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2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nghao/Desktop/"/>
    </mc:Choice>
  </mc:AlternateContent>
  <xr:revisionPtr revIDLastSave="0" documentId="13_ncr:1_{7A697B44-F80B-CA45-B9B1-01F76014E2FA}" xr6:coauthVersionLast="47" xr6:coauthVersionMax="47" xr10:uidLastSave="{00000000-0000-0000-0000-000000000000}"/>
  <bookViews>
    <workbookView xWindow="0" yWindow="500" windowWidth="30720" windowHeight="17820" activeTab="3" xr2:uid="{D8671729-EB8E-9D4B-9D9F-A256B8CCACB6}"/>
  </bookViews>
  <sheets>
    <sheet name="Split-seq" sheetId="9" r:id="rId1"/>
    <sheet name="Round1_96" sheetId="3" r:id="rId2"/>
    <sheet name="Round1_48" sheetId="1" r:id="rId3"/>
    <sheet name="Round1_24" sheetId="2" r:id="rId4"/>
    <sheet name="Round2" sheetId="4" r:id="rId5"/>
    <sheet name="Round3" sheetId="5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97" i="1" l="1"/>
  <c r="M196" i="1"/>
  <c r="M195" i="1"/>
  <c r="M194" i="1"/>
  <c r="M193" i="1"/>
  <c r="M192" i="1"/>
  <c r="M191" i="1"/>
  <c r="M190" i="1"/>
  <c r="M189" i="1"/>
  <c r="M188" i="1"/>
  <c r="M187" i="1"/>
  <c r="M186" i="1"/>
  <c r="M185" i="1"/>
  <c r="M184" i="1"/>
  <c r="M183" i="1"/>
  <c r="M182" i="1"/>
  <c r="M181" i="1"/>
  <c r="M180" i="1"/>
  <c r="M179" i="1"/>
  <c r="M178" i="1"/>
  <c r="M177" i="1"/>
  <c r="M176" i="1"/>
  <c r="M175" i="1"/>
  <c r="M174" i="1"/>
  <c r="M173" i="1"/>
  <c r="M172" i="1"/>
  <c r="M171" i="1"/>
  <c r="M170" i="1"/>
  <c r="M169" i="1"/>
  <c r="M168" i="1"/>
  <c r="M167" i="1"/>
  <c r="M166" i="1"/>
  <c r="M165" i="1"/>
  <c r="M164" i="1"/>
  <c r="M163" i="1"/>
  <c r="M162" i="1"/>
  <c r="M161" i="1"/>
  <c r="M160" i="1"/>
  <c r="M159" i="1"/>
  <c r="M158" i="1"/>
  <c r="M157" i="1"/>
  <c r="M156" i="1"/>
  <c r="M155" i="1"/>
  <c r="M154" i="1"/>
  <c r="M153" i="1"/>
  <c r="M152" i="1"/>
  <c r="M151" i="1"/>
  <c r="M150" i="1"/>
  <c r="M149" i="1"/>
  <c r="M148" i="1"/>
  <c r="M147" i="1"/>
  <c r="M146" i="1"/>
  <c r="M145" i="1"/>
  <c r="M144" i="1"/>
  <c r="M143" i="1"/>
  <c r="M142" i="1"/>
  <c r="M141" i="1"/>
  <c r="M140" i="1"/>
  <c r="M139" i="1"/>
  <c r="M138" i="1"/>
  <c r="M137" i="1"/>
  <c r="M136" i="1"/>
  <c r="M135" i="1"/>
  <c r="M134" i="1"/>
  <c r="M133" i="1"/>
  <c r="M132" i="1"/>
  <c r="M131" i="1"/>
  <c r="M130" i="1"/>
  <c r="M129" i="1"/>
  <c r="M128" i="1"/>
  <c r="M127" i="1"/>
  <c r="M126" i="1"/>
  <c r="M125" i="1"/>
  <c r="M124" i="1"/>
  <c r="M123" i="1"/>
  <c r="M122" i="1"/>
  <c r="M121" i="1"/>
  <c r="M120" i="1"/>
  <c r="M119" i="1"/>
  <c r="M118" i="1"/>
  <c r="M117" i="1"/>
  <c r="M116" i="1"/>
  <c r="M115" i="1"/>
  <c r="M114" i="1"/>
  <c r="M113" i="1"/>
  <c r="M112" i="1"/>
  <c r="M111" i="1"/>
  <c r="M110" i="1"/>
  <c r="M109" i="1"/>
  <c r="M108" i="1"/>
  <c r="M107" i="1"/>
  <c r="M106" i="1"/>
  <c r="M105" i="1"/>
  <c r="M104" i="1"/>
  <c r="M103" i="1"/>
  <c r="M102" i="1"/>
  <c r="F197" i="1"/>
  <c r="F196" i="1"/>
  <c r="F195" i="1"/>
  <c r="F194" i="1"/>
  <c r="F193" i="1"/>
  <c r="F192" i="1"/>
  <c r="F191" i="1"/>
  <c r="F190" i="1"/>
  <c r="F189" i="1"/>
  <c r="F188" i="1"/>
  <c r="F187" i="1"/>
  <c r="F186" i="1"/>
  <c r="F185" i="1"/>
  <c r="F184" i="1"/>
  <c r="F183" i="1"/>
  <c r="F182" i="1"/>
  <c r="F181" i="1"/>
  <c r="F180" i="1"/>
  <c r="F179" i="1"/>
  <c r="F178" i="1"/>
  <c r="F177" i="1"/>
  <c r="F176" i="1"/>
  <c r="F175" i="1"/>
  <c r="F174" i="1"/>
  <c r="F173" i="1"/>
  <c r="F172" i="1"/>
  <c r="F171" i="1"/>
  <c r="F170" i="1"/>
  <c r="F169" i="1"/>
  <c r="F168" i="1"/>
  <c r="F167" i="1"/>
  <c r="F166" i="1"/>
  <c r="F165" i="1"/>
  <c r="F164" i="1"/>
  <c r="F163" i="1"/>
  <c r="F162" i="1"/>
  <c r="F161" i="1"/>
  <c r="F160" i="1"/>
  <c r="F159" i="1"/>
  <c r="F158" i="1"/>
  <c r="F157" i="1"/>
  <c r="F156" i="1"/>
  <c r="F155" i="1"/>
  <c r="F154" i="1"/>
  <c r="F153" i="1"/>
  <c r="F152" i="1"/>
  <c r="F151" i="1"/>
  <c r="F150" i="1"/>
  <c r="F149" i="1"/>
  <c r="F148" i="1"/>
  <c r="F147" i="1"/>
  <c r="F146" i="1"/>
  <c r="F145" i="1"/>
  <c r="F144" i="1"/>
  <c r="F143" i="1"/>
  <c r="F142" i="1"/>
  <c r="F141" i="1"/>
  <c r="F140" i="1"/>
  <c r="F139" i="1"/>
  <c r="F138" i="1"/>
  <c r="F137" i="1"/>
  <c r="F136" i="1"/>
  <c r="F135" i="1"/>
  <c r="F134" i="1"/>
  <c r="F133" i="1"/>
  <c r="F132" i="1"/>
  <c r="F131" i="1"/>
  <c r="F130" i="1"/>
  <c r="F129" i="1"/>
  <c r="F128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7" i="1"/>
  <c r="F106" i="1"/>
  <c r="F105" i="1"/>
  <c r="F104" i="1"/>
  <c r="F103" i="1"/>
  <c r="F102" i="1"/>
  <c r="D197" i="1"/>
  <c r="D196" i="1"/>
  <c r="D195" i="1"/>
  <c r="D194" i="1"/>
  <c r="D193" i="1"/>
  <c r="D192" i="1"/>
  <c r="D191" i="1"/>
  <c r="D190" i="1"/>
  <c r="D189" i="1"/>
  <c r="D188" i="1"/>
  <c r="D187" i="1"/>
  <c r="D186" i="1"/>
  <c r="D185" i="1"/>
  <c r="D184" i="1"/>
  <c r="D183" i="1"/>
  <c r="D182" i="1"/>
  <c r="D181" i="1"/>
  <c r="D180" i="1"/>
  <c r="D179" i="1"/>
  <c r="D178" i="1"/>
  <c r="D177" i="1"/>
  <c r="D176" i="1"/>
  <c r="D175" i="1"/>
  <c r="D174" i="1"/>
  <c r="D173" i="1"/>
  <c r="D172" i="1"/>
  <c r="D171" i="1"/>
  <c r="D170" i="1"/>
  <c r="D169" i="1"/>
  <c r="D168" i="1"/>
  <c r="D167" i="1"/>
  <c r="D166" i="1"/>
  <c r="D165" i="1"/>
  <c r="D164" i="1"/>
  <c r="D163" i="1"/>
  <c r="D162" i="1"/>
  <c r="D161" i="1"/>
  <c r="D160" i="1"/>
  <c r="D159" i="1"/>
  <c r="D158" i="1"/>
  <c r="D157" i="1"/>
  <c r="D156" i="1"/>
  <c r="D155" i="1"/>
  <c r="D154" i="1"/>
  <c r="D153" i="1"/>
  <c r="D152" i="1"/>
  <c r="D151" i="1"/>
  <c r="D150" i="1"/>
  <c r="D149" i="1"/>
  <c r="D148" i="1"/>
  <c r="D147" i="1"/>
  <c r="D146" i="1"/>
  <c r="D145" i="1"/>
  <c r="D144" i="1"/>
  <c r="D143" i="1"/>
  <c r="D142" i="1"/>
  <c r="D141" i="1"/>
  <c r="D140" i="1"/>
  <c r="D139" i="1"/>
  <c r="D138" i="1"/>
  <c r="D137" i="1"/>
  <c r="D136" i="1"/>
  <c r="D135" i="1"/>
  <c r="D134" i="1"/>
  <c r="D133" i="1"/>
  <c r="D132" i="1"/>
  <c r="D131" i="1"/>
  <c r="D130" i="1"/>
  <c r="D129" i="1"/>
  <c r="D128" i="1"/>
  <c r="D127" i="1"/>
  <c r="D126" i="1"/>
  <c r="D125" i="1"/>
  <c r="D124" i="1"/>
  <c r="D123" i="1"/>
  <c r="D122" i="1"/>
  <c r="D121" i="1"/>
  <c r="D120" i="1"/>
  <c r="D119" i="1"/>
  <c r="D118" i="1"/>
  <c r="D117" i="1"/>
  <c r="D116" i="1"/>
  <c r="D115" i="1"/>
  <c r="D114" i="1"/>
  <c r="D113" i="1"/>
  <c r="D112" i="1"/>
  <c r="D111" i="1"/>
  <c r="D110" i="1"/>
  <c r="D109" i="1"/>
  <c r="D108" i="1"/>
  <c r="D107" i="1"/>
  <c r="D106" i="1"/>
  <c r="D105" i="1"/>
  <c r="D104" i="1"/>
  <c r="D103" i="1"/>
  <c r="D102" i="1"/>
  <c r="C225" i="9"/>
  <c r="C224" i="9"/>
  <c r="C223" i="9"/>
  <c r="C222" i="9"/>
  <c r="C140" i="9"/>
  <c r="C139" i="9"/>
  <c r="C138" i="9"/>
  <c r="C137" i="9"/>
  <c r="C136" i="9"/>
  <c r="C135" i="9"/>
  <c r="C134" i="9"/>
  <c r="C133" i="9"/>
  <c r="C112" i="9"/>
  <c r="C111" i="9"/>
  <c r="C110" i="9"/>
  <c r="C109" i="9"/>
  <c r="C108" i="9"/>
  <c r="C107" i="9"/>
  <c r="C106" i="9"/>
  <c r="C105" i="9"/>
  <c r="C66" i="9"/>
  <c r="C65" i="9"/>
  <c r="C64" i="9"/>
  <c r="C63" i="9"/>
  <c r="C62" i="9"/>
  <c r="C61" i="9"/>
  <c r="C60" i="9"/>
  <c r="C59" i="9"/>
  <c r="D98" i="5" l="1"/>
  <c r="D97" i="5"/>
  <c r="D96" i="5"/>
  <c r="D95" i="5"/>
  <c r="D94" i="5"/>
  <c r="D93" i="5"/>
  <c r="D92" i="5"/>
  <c r="D91" i="5"/>
  <c r="D90" i="5"/>
  <c r="D89" i="5"/>
  <c r="D88" i="5"/>
  <c r="D87" i="5"/>
  <c r="D86" i="5"/>
  <c r="D85" i="5"/>
  <c r="D84" i="5"/>
  <c r="D83" i="5"/>
  <c r="D82" i="5"/>
  <c r="D81" i="5"/>
  <c r="D80" i="5"/>
  <c r="D79" i="5"/>
  <c r="D78" i="5"/>
  <c r="D77" i="5"/>
  <c r="D76" i="5"/>
  <c r="D75" i="5"/>
  <c r="D74" i="5"/>
  <c r="D73" i="5"/>
  <c r="D72" i="5"/>
  <c r="D71" i="5"/>
  <c r="D70" i="5"/>
  <c r="D69" i="5"/>
  <c r="D68" i="5"/>
  <c r="D67" i="5"/>
  <c r="D66" i="5"/>
  <c r="D65" i="5"/>
  <c r="D64" i="5"/>
  <c r="D63" i="5"/>
  <c r="D62" i="5"/>
  <c r="D61" i="5"/>
  <c r="D60" i="5"/>
  <c r="D59" i="5"/>
  <c r="D58" i="5"/>
  <c r="D57" i="5"/>
  <c r="D56" i="5"/>
  <c r="D55" i="5"/>
  <c r="D54" i="5"/>
  <c r="D53" i="5"/>
  <c r="D52" i="5"/>
  <c r="D51" i="5"/>
  <c r="D50" i="5"/>
  <c r="D49" i="5"/>
  <c r="D48" i="5"/>
  <c r="D47" i="5"/>
  <c r="D46" i="5"/>
  <c r="D45" i="5"/>
  <c r="D44" i="5"/>
  <c r="D43" i="5"/>
  <c r="D42" i="5"/>
  <c r="D41" i="5"/>
  <c r="D40" i="5"/>
  <c r="D39" i="5"/>
  <c r="D38" i="5"/>
  <c r="D37" i="5"/>
  <c r="D36" i="5"/>
  <c r="D35" i="5"/>
  <c r="D34" i="5"/>
  <c r="D33" i="5"/>
  <c r="D32" i="5"/>
  <c r="D31" i="5"/>
  <c r="D30" i="5"/>
  <c r="D29" i="5"/>
  <c r="D28" i="5"/>
  <c r="D27" i="5"/>
  <c r="D26" i="5"/>
  <c r="D25" i="5"/>
  <c r="D24" i="5"/>
  <c r="D23" i="5"/>
  <c r="D22" i="5"/>
  <c r="D21" i="5"/>
  <c r="D20" i="5"/>
  <c r="D19" i="5"/>
  <c r="D18" i="5"/>
  <c r="D17" i="5"/>
  <c r="D16" i="5"/>
  <c r="D15" i="5"/>
  <c r="D14" i="5"/>
  <c r="D13" i="5"/>
  <c r="D12" i="5"/>
  <c r="D11" i="5"/>
  <c r="D10" i="5"/>
  <c r="D9" i="5"/>
  <c r="D8" i="5"/>
  <c r="D7" i="5"/>
  <c r="D6" i="5"/>
  <c r="D5" i="5"/>
  <c r="D4" i="5"/>
  <c r="D3" i="5"/>
  <c r="D98" i="4"/>
  <c r="D97" i="4"/>
  <c r="D96" i="4"/>
  <c r="D95" i="4"/>
  <c r="D94" i="4"/>
  <c r="D93" i="4"/>
  <c r="D92" i="4"/>
  <c r="D91" i="4"/>
  <c r="D90" i="4"/>
  <c r="D89" i="4"/>
  <c r="D88" i="4"/>
  <c r="D87" i="4"/>
  <c r="D86" i="4"/>
  <c r="D85" i="4"/>
  <c r="D84" i="4"/>
  <c r="D83" i="4"/>
  <c r="D82" i="4"/>
  <c r="D81" i="4"/>
  <c r="D80" i="4"/>
  <c r="D79" i="4"/>
  <c r="D78" i="4"/>
  <c r="D77" i="4"/>
  <c r="D76" i="4"/>
  <c r="D75" i="4"/>
  <c r="D74" i="4"/>
  <c r="D73" i="4"/>
  <c r="D72" i="4"/>
  <c r="D71" i="4"/>
  <c r="D70" i="4"/>
  <c r="D69" i="4"/>
  <c r="D68" i="4"/>
  <c r="D67" i="4"/>
  <c r="D66" i="4"/>
  <c r="D65" i="4"/>
  <c r="D64" i="4"/>
  <c r="D63" i="4"/>
  <c r="D62" i="4"/>
  <c r="D61" i="4"/>
  <c r="D60" i="4"/>
  <c r="D59" i="4"/>
  <c r="D58" i="4"/>
  <c r="D57" i="4"/>
  <c r="D56" i="4"/>
  <c r="D55" i="4"/>
  <c r="D54" i="4"/>
  <c r="D53" i="4"/>
  <c r="D52" i="4"/>
  <c r="D51" i="4"/>
  <c r="D50" i="4"/>
  <c r="D49" i="4"/>
  <c r="D48" i="4"/>
  <c r="D47" i="4"/>
  <c r="D46" i="4"/>
  <c r="D45" i="4"/>
  <c r="D44" i="4"/>
  <c r="D43" i="4"/>
  <c r="D42" i="4"/>
  <c r="D41" i="4"/>
  <c r="D40" i="4"/>
  <c r="D39" i="4"/>
  <c r="D38" i="4"/>
  <c r="D37" i="4"/>
  <c r="D36" i="4"/>
  <c r="D35" i="4"/>
  <c r="D34" i="4"/>
  <c r="D33" i="4"/>
  <c r="D32" i="4"/>
  <c r="D31" i="4"/>
  <c r="D30" i="4"/>
  <c r="D29" i="4"/>
  <c r="D28" i="4"/>
  <c r="D27" i="4"/>
  <c r="D26" i="4"/>
  <c r="D25" i="4"/>
  <c r="D24" i="4"/>
  <c r="D23" i="4"/>
  <c r="D22" i="4"/>
  <c r="D21" i="4"/>
  <c r="D20" i="4"/>
  <c r="D19" i="4"/>
  <c r="D18" i="4"/>
  <c r="D17" i="4"/>
  <c r="D16" i="4"/>
  <c r="D15" i="4"/>
  <c r="D14" i="4"/>
  <c r="D13" i="4"/>
  <c r="D12" i="4"/>
  <c r="D11" i="4"/>
  <c r="D10" i="4"/>
  <c r="D9" i="4"/>
  <c r="D8" i="4"/>
  <c r="D7" i="4"/>
  <c r="D6" i="4"/>
  <c r="D5" i="4"/>
  <c r="D4" i="4"/>
  <c r="D3" i="4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</calcChain>
</file>

<file path=xl/sharedStrings.xml><?xml version="1.0" encoding="utf-8"?>
<sst xmlns="http://schemas.openxmlformats.org/spreadsheetml/2006/main" count="5703" uniqueCount="2603">
  <si>
    <t>Well</t>
  </si>
  <si>
    <t>Name</t>
  </si>
  <si>
    <t>R1 barcode</t>
  </si>
  <si>
    <t>A1</t>
  </si>
  <si>
    <t>R1-T15_1</t>
  </si>
  <si>
    <t>A2</t>
  </si>
  <si>
    <t>R1-T15_2</t>
  </si>
  <si>
    <t>/5Phos/ACTGTGGAAACGATATTTTTTTTTTTTTTTVN</t>
  </si>
  <si>
    <t>A3</t>
  </si>
  <si>
    <t>R1-T15_3</t>
  </si>
  <si>
    <t>/5Phos/ACTGTGGTTACCTCGTTTTTTTTTTTTTTTVN</t>
  </si>
  <si>
    <t>A4</t>
  </si>
  <si>
    <t>R1-T15_4</t>
  </si>
  <si>
    <t>/5Phos/ACTGTGGGCCTGCAATTTTTTTTTTTTTTTVN</t>
  </si>
  <si>
    <t>A5</t>
  </si>
  <si>
    <t>R1-T15_5</t>
  </si>
  <si>
    <t>/5Phos/ACTGTGGTGGTATACTTTTTTTTTTTTTTTVN</t>
  </si>
  <si>
    <t>A6</t>
  </si>
  <si>
    <t>R1-T15_6</t>
  </si>
  <si>
    <t>/5Phos/ACTGTGGCGTTCGAGTTTTTTTTTTTTTTTVN</t>
  </si>
  <si>
    <t>A7</t>
  </si>
  <si>
    <t>R1-T15_7</t>
  </si>
  <si>
    <t>/5Phos/ACTGTGGTCTATTACTTTTTTTTTTTTTTTVN</t>
  </si>
  <si>
    <t>A8</t>
  </si>
  <si>
    <t>R1-T15_8</t>
  </si>
  <si>
    <t>/5Phos/ACTGTGGATAAGCTCTTTTTTTTTTTTTTTVN</t>
  </si>
  <si>
    <t>A9</t>
  </si>
  <si>
    <t>R1-T15_9</t>
  </si>
  <si>
    <t>/5Phos/ACTGTGGATTCATGGTTTTTTTTTTTTTTTVN</t>
  </si>
  <si>
    <t>A10</t>
  </si>
  <si>
    <t>R1-T15_10</t>
  </si>
  <si>
    <t>/5Phos/ACTGTGGATCCGCGATTTTTTTTTTTTTTTVN</t>
  </si>
  <si>
    <t>A11</t>
  </si>
  <si>
    <t>R1-T15_11</t>
  </si>
  <si>
    <t>/5Phos/ACTGTGGATCGCATATTTTTTTTTTTTTTTVN</t>
  </si>
  <si>
    <t>A12</t>
  </si>
  <si>
    <t>R1-T15_12</t>
  </si>
  <si>
    <t>/5Phos/ACTGTGGCCGTTCTATTTTTTTTTTTTTTTVN</t>
  </si>
  <si>
    <t>B1</t>
  </si>
  <si>
    <t>R1-T15_13</t>
  </si>
  <si>
    <t>/5Phos/ACTGTGGTGGCGCGCTTTTTTTTTTTTTTTVN</t>
  </si>
  <si>
    <t>B2</t>
  </si>
  <si>
    <t>R1-T15_14</t>
  </si>
  <si>
    <t>/5Phos/ACTGTGGTGTCTGAATTTTTTTTTTTTTTTVN</t>
  </si>
  <si>
    <t>B3</t>
  </si>
  <si>
    <t>R1-T15_15</t>
  </si>
  <si>
    <t>/5Phos/ACTGTGGCTGTCCCGTTTTTTTTTTTTTTTVN</t>
  </si>
  <si>
    <t>B4</t>
  </si>
  <si>
    <t>R1-T15_16</t>
  </si>
  <si>
    <t>/5Phos/ACTGTGGAATTTCTCTTTTTTTTTTTTTTTVN</t>
  </si>
  <si>
    <t>B5</t>
  </si>
  <si>
    <t>R1-T15_17</t>
  </si>
  <si>
    <t>/5Phos/ACTGTGGCGCGACTATTTTTTTTTTTTTTTVN</t>
  </si>
  <si>
    <t>B6</t>
  </si>
  <si>
    <t>R1-T15_18</t>
  </si>
  <si>
    <t>/5Phos/ACTGTGGGGGATCGGTTTTTTTTTTTTTTTVN</t>
  </si>
  <si>
    <t>B7</t>
  </si>
  <si>
    <t>R1-T15_19</t>
  </si>
  <si>
    <t>/5Phos/ACTGTGGTTATTCTGTTTTTTTTTTTTTTTVN</t>
  </si>
  <si>
    <t>B8</t>
  </si>
  <si>
    <t>R1-T15_20</t>
  </si>
  <si>
    <t>/5Phos/ACTGTGGAGGCGGCATTTTTTTTTTTTTTTVN</t>
  </si>
  <si>
    <t>B9</t>
  </si>
  <si>
    <t>R1-T15_21</t>
  </si>
  <si>
    <t>/5Phos/ACTGTGGACGCCGGCTTTTTTTTTTTTTTTVN</t>
  </si>
  <si>
    <t>B10</t>
  </si>
  <si>
    <t>R1-T15_22</t>
  </si>
  <si>
    <t>/5Phos/ACTGTGGTTGTCTTATTTTTTTTTTTTTTTVN</t>
  </si>
  <si>
    <t>B11</t>
  </si>
  <si>
    <t>R1-T15_23</t>
  </si>
  <si>
    <t>/5Phos/ACTGTGGTACGGTTATTTTTTTTTTTTTTTVN</t>
  </si>
  <si>
    <t>B12</t>
  </si>
  <si>
    <t>R1-T15_24</t>
  </si>
  <si>
    <t>/5Phos/ACTGTGGTTGGGAGATTTTTTTTTTTTTTTVN</t>
  </si>
  <si>
    <t>C1</t>
  </si>
  <si>
    <t>R1-T15_25</t>
  </si>
  <si>
    <t>/5Phos/ACTGTGGTGCTTGGGTTTTTTTTTTTTTTTVN</t>
  </si>
  <si>
    <t>C2</t>
  </si>
  <si>
    <t>R1-T15_26</t>
  </si>
  <si>
    <t>/5Phos/ACTGTGGTAAATATCTTTTTTTTTTTTTTTVN</t>
  </si>
  <si>
    <t>C3</t>
  </si>
  <si>
    <t>R1-T15_27</t>
  </si>
  <si>
    <t>/5Phos/ACTGTGGCACAATTGTTTTTTTTTTTTTTTVN</t>
  </si>
  <si>
    <t>C4</t>
  </si>
  <si>
    <t>R1-T15_28</t>
  </si>
  <si>
    <t>/5Phos/ACTGTGGGTGCTAGCTTTTTTTTTTTTTTTVN</t>
  </si>
  <si>
    <t>C5</t>
  </si>
  <si>
    <t>R1-T15_29</t>
  </si>
  <si>
    <t>/5Phos/ACTGTGGCGCCCGGATTTTTTTTTTTTTTTVN</t>
  </si>
  <si>
    <t>C6</t>
  </si>
  <si>
    <t>R1-T15_30</t>
  </si>
  <si>
    <t>/5Phos/ACTGTGGGCTCGCGGTTTTTTTTTTTTTTTVN</t>
  </si>
  <si>
    <t>C7</t>
  </si>
  <si>
    <t>R1-T15_31</t>
  </si>
  <si>
    <t>/5Phos/ACTGTGGCTTTGGTCTTTTTTTTTTTTTTTVN</t>
  </si>
  <si>
    <t>C8</t>
  </si>
  <si>
    <t>R1-T15_32</t>
  </si>
  <si>
    <t>/5Phos/ACTGTGGTTCCGATCTTTTTTTTTTTTTTTVN</t>
  </si>
  <si>
    <t>C9</t>
  </si>
  <si>
    <t>R1-T15_33</t>
  </si>
  <si>
    <t>/5Phos/ACTGTGGTTCGCTACTTTTTTTTTTTTTTTVN</t>
  </si>
  <si>
    <t>C10</t>
  </si>
  <si>
    <t>R1-T15_34</t>
  </si>
  <si>
    <t>/5Phos/ACTGTGGAGCGAAACTTTTTTTTTTTTTTTVN</t>
  </si>
  <si>
    <t>C11</t>
  </si>
  <si>
    <t>R1-T15_35</t>
  </si>
  <si>
    <t>/5Phos/ACTGTGGAAATAGCATTTTTTTTTTTTTTTVN</t>
  </si>
  <si>
    <t>C12</t>
  </si>
  <si>
    <t>R1-T15_36</t>
  </si>
  <si>
    <t>/5Phos/ACTGTGGCGTCTAGGTTTTTTTTTTTTTTTVN</t>
  </si>
  <si>
    <t>D1</t>
  </si>
  <si>
    <t>R1-T15_37</t>
  </si>
  <si>
    <t>/5Phos/ACTGTGGGCCGTGTATTTTTTTTTTTTTTTVN</t>
  </si>
  <si>
    <t>D2</t>
  </si>
  <si>
    <t>R1-T15_38</t>
  </si>
  <si>
    <t>/5Phos/ACTGTGGCGCTTAAATTTTTTTTTTTTTTTVN</t>
  </si>
  <si>
    <t>D3</t>
  </si>
  <si>
    <t>R1-T15_39</t>
  </si>
  <si>
    <t>/5Phos/ACTGTGGGACCTTTCTTTTTTTTTTTTTTTVN</t>
  </si>
  <si>
    <t>D4</t>
  </si>
  <si>
    <t>R1-T15_40</t>
  </si>
  <si>
    <t>/5Phos/ACTGTGGGGTGGAGCTTTTTTTTTTTTTTTVN</t>
  </si>
  <si>
    <t>D5</t>
  </si>
  <si>
    <t>R1-T15_41</t>
  </si>
  <si>
    <t>/5Phos/ACTGTGGTACTCGAATTTTTTTTTTTTTTTVN</t>
  </si>
  <si>
    <t>D6</t>
  </si>
  <si>
    <t>R1-T15_42</t>
  </si>
  <si>
    <t>/5Phos/ACTGTGGCATTTGGATTTTTTTTTTTTTTTVN</t>
  </si>
  <si>
    <t>D7</t>
  </si>
  <si>
    <t>R1-T15_43</t>
  </si>
  <si>
    <t>/5Phos/ACTGTGGGACGGGACTTTTTTTTTTTTTTTVN</t>
  </si>
  <si>
    <t>D8</t>
  </si>
  <si>
    <t>R1-T15_44</t>
  </si>
  <si>
    <t>/5Phos/ACTGTGGGTCGCGCGTTTTTTTTTTTTTTTVN</t>
  </si>
  <si>
    <t>D9</t>
  </si>
  <si>
    <t>R1-T15_45</t>
  </si>
  <si>
    <t>/5Phos/ACTGTGGGTTACGTATTTTTTTTTTTTTTTVN</t>
  </si>
  <si>
    <t>D10</t>
  </si>
  <si>
    <t>R1-T15_46</t>
  </si>
  <si>
    <t>/5Phos/ACTGTGGCTATTTCATTTTTTTTTTTTTTTVN</t>
  </si>
  <si>
    <t>D11</t>
  </si>
  <si>
    <t>R1-T15_47</t>
  </si>
  <si>
    <t>/5Phos/ACTGTGGACTATATATTTTTTTTTTTTTTTVN</t>
  </si>
  <si>
    <t>D12</t>
  </si>
  <si>
    <t>R1-T15_48</t>
  </si>
  <si>
    <t>/5Phos/ACTGTGGTCACTTTATTTTTTTTTTTTTTTVN</t>
  </si>
  <si>
    <t>E1</t>
  </si>
  <si>
    <t>R1_N6_1</t>
  </si>
  <si>
    <r>
      <rPr>
        <sz val="12"/>
        <color theme="1"/>
        <rFont val="Consolas"/>
        <family val="2"/>
      </rPr>
      <t>/5Phos/</t>
    </r>
    <r>
      <rPr>
        <sz val="12"/>
        <color rgb="FFFF7E79"/>
        <rFont val="Consolas"/>
        <family val="2"/>
      </rPr>
      <t>ACTGTGG</t>
    </r>
    <r>
      <rPr>
        <sz val="12"/>
        <color rgb="FFFF0000"/>
        <rFont val="Consolas"/>
        <family val="2"/>
      </rPr>
      <t>CTGCTTTG</t>
    </r>
    <r>
      <rPr>
        <sz val="12"/>
        <color theme="1"/>
        <rFont val="Consolas"/>
        <family val="2"/>
      </rPr>
      <t>TNNNNNN</t>
    </r>
  </si>
  <si>
    <t>E2</t>
  </si>
  <si>
    <t>R1_N6_2</t>
  </si>
  <si>
    <t>/5Phos/ACTGTGGCATGATCATNNNNNN</t>
  </si>
  <si>
    <t>E3</t>
  </si>
  <si>
    <t>R1_N6_3</t>
  </si>
  <si>
    <t>/5Phos/ACTGTGGGGGTAGCGTNNNNNN</t>
  </si>
  <si>
    <t>E4</t>
  </si>
  <si>
    <t>R1_N6_4</t>
  </si>
  <si>
    <t>/5Phos/ACTGTGGCCGAGAAATNNNNNN</t>
  </si>
  <si>
    <t>E5</t>
  </si>
  <si>
    <t>R1_N6_5</t>
  </si>
  <si>
    <t>/5Phos/ACTGTGGACGGACTCTNNNNNN</t>
  </si>
  <si>
    <t>E6</t>
  </si>
  <si>
    <t>R1_N6_6</t>
  </si>
  <si>
    <t>/5Phos/ACTGTGGACTTACGATNNNNNN</t>
  </si>
  <si>
    <t>E7</t>
  </si>
  <si>
    <t>R1_N6_7</t>
  </si>
  <si>
    <t>/5Phos/ACTGTGGTATTTAAGTNNNNNN</t>
  </si>
  <si>
    <t>E8</t>
  </si>
  <si>
    <t>R1_N6_8</t>
  </si>
  <si>
    <t>/5Phos/ACTGTGGACCGTACGTNNNNNN</t>
  </si>
  <si>
    <t>E9</t>
  </si>
  <si>
    <t>R1_N6_9</t>
  </si>
  <si>
    <t>/5Phos/ACTGTGGTATAGTCGTNNNNNN</t>
  </si>
  <si>
    <t>E10</t>
  </si>
  <si>
    <t>R1_N6_10</t>
  </si>
  <si>
    <t>/5Phos/ACTGTGGTGGGCATCTNNNNNN</t>
  </si>
  <si>
    <t>E11</t>
  </si>
  <si>
    <t>R1_N6_11</t>
  </si>
  <si>
    <t>/5Phos/ACTGTGGTACCTAGATNNNNNN</t>
  </si>
  <si>
    <t>E12</t>
  </si>
  <si>
    <t>R1_N6_12</t>
  </si>
  <si>
    <t>/5Phos/ACTGTGGGCTGCATGTNNNNNN</t>
  </si>
  <si>
    <t>F1</t>
  </si>
  <si>
    <t>R1_N6_13</t>
  </si>
  <si>
    <t>/5Phos/ACTGTGGGTCATATGTNNNNNN</t>
  </si>
  <si>
    <t>F2</t>
  </si>
  <si>
    <t>R1_N6_14</t>
  </si>
  <si>
    <t>/5Phos/ACTGTGGATATTGGCTNNNNNN</t>
  </si>
  <si>
    <t>F3</t>
  </si>
  <si>
    <t>R1_N6_15</t>
  </si>
  <si>
    <t>/5Phos/ACTGTGGCTAAGGGATNNNNNN</t>
  </si>
  <si>
    <t>F4</t>
  </si>
  <si>
    <t>R1_N6_16</t>
  </si>
  <si>
    <t>/5Phos/ACTGTGGTCGTTTCGTNNNNNN</t>
  </si>
  <si>
    <t>F5</t>
  </si>
  <si>
    <t>R1_N6_17</t>
  </si>
  <si>
    <t>/5Phos/ACTGTGGGAATAATGTNNNNNN</t>
  </si>
  <si>
    <t>F6</t>
  </si>
  <si>
    <t>R1_N6_18</t>
  </si>
  <si>
    <t>/5Phos/ACTGTGGACTGCGCATNNNNNN</t>
  </si>
  <si>
    <t>F7</t>
  </si>
  <si>
    <t>R1_N6_19</t>
  </si>
  <si>
    <t>/5Phos/ACTGTGGGCTTATAGTNNNNNN</t>
  </si>
  <si>
    <t>F8</t>
  </si>
  <si>
    <t>R1_N6_20</t>
  </si>
  <si>
    <t>/5Phos/ACTGTGGATCATGCATNNNNNN</t>
  </si>
  <si>
    <t>F9</t>
  </si>
  <si>
    <t>R1_N6_21</t>
  </si>
  <si>
    <t>/5Phos/ACTGTGGACGTTAACTNNNNNN</t>
  </si>
  <si>
    <t>F10</t>
  </si>
  <si>
    <t>R1_N6_22</t>
  </si>
  <si>
    <t>/5Phos/ACTGTGGCCATCTTGTNNNNNN</t>
  </si>
  <si>
    <t>F11</t>
  </si>
  <si>
    <t>R1_N6_23</t>
  </si>
  <si>
    <t>/5Phos/ACTGTGGCATAGCTATNNNNNN</t>
  </si>
  <si>
    <t>F12</t>
  </si>
  <si>
    <t>R1_N6_24</t>
  </si>
  <si>
    <t>/5Phos/ACTGTGGGAGGTTGATNNNNNN</t>
  </si>
  <si>
    <t>G1</t>
  </si>
  <si>
    <t>R1_N6_25</t>
  </si>
  <si>
    <t>/5Phos/ACTGTGGGCACTGACTNNNNNN</t>
  </si>
  <si>
    <t>G2</t>
  </si>
  <si>
    <t>R1_N6_26</t>
  </si>
  <si>
    <t>/5Phos/ACTGTGGTTCATCGCTNNNNNN</t>
  </si>
  <si>
    <t>G3</t>
  </si>
  <si>
    <t>R1_N6_27</t>
  </si>
  <si>
    <t>/5Phos/ACTGTGGGAAATTAGTNNNNNN</t>
  </si>
  <si>
    <t>G4</t>
  </si>
  <si>
    <t>R1_N6_28</t>
  </si>
  <si>
    <t>/5Phos/ACTGTGGAGGATTAATNNNNNN</t>
  </si>
  <si>
    <t>G5</t>
  </si>
  <si>
    <t>R1_N6_29</t>
  </si>
  <si>
    <t>/5Phos/ACTGTGGAATAGAACTNNNNNN</t>
  </si>
  <si>
    <t>G6</t>
  </si>
  <si>
    <t>R1_N6_30</t>
  </si>
  <si>
    <t>/5Phos/ACTGTGGTCTTAATCTNNNNNN</t>
  </si>
  <si>
    <t>G7</t>
  </si>
  <si>
    <t>R1_N6_31</t>
  </si>
  <si>
    <t>/5Phos/ACTGTGGTAATACGCTNNNNNN</t>
  </si>
  <si>
    <t>G8</t>
  </si>
  <si>
    <t>R1_N6_32</t>
  </si>
  <si>
    <t>/5Phos/ACTGTGGGTTTGTGATNNNNNN</t>
  </si>
  <si>
    <t>G9</t>
  </si>
  <si>
    <t>R1_N6_33</t>
  </si>
  <si>
    <t>/5Phos/ACTGTGGCGAACGTCTNNNNNN</t>
  </si>
  <si>
    <t>G10</t>
  </si>
  <si>
    <t>R1_N6_34</t>
  </si>
  <si>
    <t>/5Phos/ACTGTGGGGTTCTTCTNNNNNN</t>
  </si>
  <si>
    <t>G11</t>
  </si>
  <si>
    <t>R1_N6_35</t>
  </si>
  <si>
    <t>/5Phos/ACTGTGGGCAAATTCTNNNNNN</t>
  </si>
  <si>
    <t>G12</t>
  </si>
  <si>
    <t>R1_N6_36</t>
  </si>
  <si>
    <t>/5Phos/ACTGTGGGCTATGCGTNNNNNN</t>
  </si>
  <si>
    <t>H1</t>
  </si>
  <si>
    <t>R1_N6_37</t>
  </si>
  <si>
    <t>/5Phos/ACTGTGGCTACCCTATNNNNNN</t>
  </si>
  <si>
    <t>H2</t>
  </si>
  <si>
    <t>R1_N6_38</t>
  </si>
  <si>
    <t>/5Phos/ACTGTGGGTGGGTTCTNNNNNN</t>
  </si>
  <si>
    <t>H3</t>
  </si>
  <si>
    <t>R1_N6_39</t>
  </si>
  <si>
    <t>/5Phos/ACTGTGGGTCCGTAGTNNNNNN</t>
  </si>
  <si>
    <t>H4</t>
  </si>
  <si>
    <t>R1_N6_40</t>
  </si>
  <si>
    <t>/5Phos/ACTGTGGTGCGATCGTNNNNNN</t>
  </si>
  <si>
    <t>H5</t>
  </si>
  <si>
    <t>R1_N6_41</t>
  </si>
  <si>
    <t>/5Phos/ACTGTGGTATCCGGGTNNNNNN</t>
  </si>
  <si>
    <t>H6</t>
  </si>
  <si>
    <t>R1_N6_42</t>
  </si>
  <si>
    <t>/5Phos/ACTGTGGAGGTAATATNNNNNN</t>
  </si>
  <si>
    <t>H7</t>
  </si>
  <si>
    <t>R1_N6_43</t>
  </si>
  <si>
    <t>/5Phos/ACTGTGGCGTGGTTGTNNNNNN</t>
  </si>
  <si>
    <t>H8</t>
  </si>
  <si>
    <t>R1_N6_44</t>
  </si>
  <si>
    <t>/5Phos/ACTGTGGGACAAAGCTNNNNNN</t>
  </si>
  <si>
    <t>H9</t>
  </si>
  <si>
    <t>R1_N6_45</t>
  </si>
  <si>
    <t>/5Phos/ACTGTGGGGGCGATGTNNNNNN</t>
  </si>
  <si>
    <t>H10</t>
  </si>
  <si>
    <t>R1_N6_46</t>
  </si>
  <si>
    <t>/5Phos/ACTGTGGATCTATAATNNNNNN</t>
  </si>
  <si>
    <t>H11</t>
  </si>
  <si>
    <t>R1_N6_47</t>
  </si>
  <si>
    <t>/5Phos/ACTGTGGGCCCATGATNNNNNN</t>
  </si>
  <si>
    <t>H12</t>
  </si>
  <si>
    <t>R1_N6_48</t>
  </si>
  <si>
    <t>/5Phos/ACTGTGGCTGAAAGGTNNNNNN</t>
  </si>
  <si>
    <t>R1-DC1_1</t>
  </si>
  <si>
    <r>
      <rPr>
        <sz val="12"/>
        <color theme="1"/>
        <rFont val="Consolas"/>
        <family val="2"/>
      </rPr>
      <t>/5Phos/</t>
    </r>
    <r>
      <rPr>
        <sz val="12"/>
        <color rgb="FFFF7E79"/>
        <rFont val="Consolas"/>
        <family val="2"/>
      </rPr>
      <t>ACTGTGG</t>
    </r>
    <r>
      <rPr>
        <sz val="12"/>
        <color rgb="FFFF0000"/>
        <rFont val="Consolas"/>
        <family val="2"/>
      </rPr>
      <t>ACTCGTAA</t>
    </r>
    <r>
      <rPr>
        <sz val="12"/>
        <color theme="1"/>
        <rFont val="Consolas"/>
        <family val="2"/>
      </rPr>
      <t>CAAGTTGATAACGGACTAGCC</t>
    </r>
  </si>
  <si>
    <t>ACTCGTAA</t>
  </si>
  <si>
    <t>R1-DC1_2</t>
  </si>
  <si>
    <t>AAACGATA</t>
  </si>
  <si>
    <t>R1-DC1_3</t>
  </si>
  <si>
    <t>TTACCTCG</t>
  </si>
  <si>
    <t>R1-DC1_4</t>
  </si>
  <si>
    <t>GCCTGCAA</t>
  </si>
  <si>
    <t>R1-DC1_5</t>
  </si>
  <si>
    <t>TGGTATAC</t>
  </si>
  <si>
    <t>R1-DC1_6</t>
  </si>
  <si>
    <t>CGTTCGAG</t>
  </si>
  <si>
    <t>R1-DC1_7</t>
  </si>
  <si>
    <t>TCTATTAC</t>
  </si>
  <si>
    <t>R1-DC1_8</t>
  </si>
  <si>
    <t>ATAAGCTC</t>
  </si>
  <si>
    <t>R1-DC1_9</t>
  </si>
  <si>
    <t>ATTCATGG</t>
  </si>
  <si>
    <t>R1-DC1_10</t>
  </si>
  <si>
    <t>ATCCGCGA</t>
  </si>
  <si>
    <t>R1-DC1_11</t>
  </si>
  <si>
    <t>ATCGCATA</t>
  </si>
  <si>
    <t>R1-DC1_12</t>
  </si>
  <si>
    <t>CCGTTCTA</t>
  </si>
  <si>
    <t>R1-DC1_13</t>
  </si>
  <si>
    <t>TGGCGCGC</t>
  </si>
  <si>
    <t>R1-DC1_14</t>
  </si>
  <si>
    <t>TGTCTGAA</t>
  </si>
  <si>
    <t>R1-DC1_15</t>
  </si>
  <si>
    <t>CTGTCCCG</t>
  </si>
  <si>
    <t>R1-DC1_16</t>
  </si>
  <si>
    <t>AATTTCTC</t>
  </si>
  <si>
    <t>R1-DC1_17</t>
  </si>
  <si>
    <t>CGCGACTA</t>
  </si>
  <si>
    <t>R1-DC1_18</t>
  </si>
  <si>
    <t>GGGATCGG</t>
  </si>
  <si>
    <t>R1-DC1_19</t>
  </si>
  <si>
    <t>TTATTCTG</t>
  </si>
  <si>
    <t>R1-DC1_20</t>
  </si>
  <si>
    <t>AGGCGGCA</t>
  </si>
  <si>
    <t>R1-DC1_21</t>
  </si>
  <si>
    <t>ACGCCGGC</t>
  </si>
  <si>
    <t>R1-DC1_22</t>
  </si>
  <si>
    <t>TTGTCTTA</t>
  </si>
  <si>
    <t>R1-DC1_23</t>
  </si>
  <si>
    <t>TACGGTTA</t>
  </si>
  <si>
    <t>R1-DC1_24</t>
  </si>
  <si>
    <t>TTGGGAGA</t>
  </si>
  <si>
    <t>R1-DC1_25</t>
  </si>
  <si>
    <t>TGCTTGGG</t>
  </si>
  <si>
    <t>R1-DC1_26</t>
  </si>
  <si>
    <t>TAAATATC</t>
  </si>
  <si>
    <t>R1-DC1_27</t>
  </si>
  <si>
    <t>CACAATTG</t>
  </si>
  <si>
    <t>R1-DC1_28</t>
  </si>
  <si>
    <t>GTGCTAGC</t>
  </si>
  <si>
    <t>R1-DC1_29</t>
  </si>
  <si>
    <t>CGCCCGGA</t>
  </si>
  <si>
    <t>R1-DC1_30</t>
  </si>
  <si>
    <t>GCTCGCGG</t>
  </si>
  <si>
    <t>R1-DC1_31</t>
  </si>
  <si>
    <t>CTTTGGTC</t>
  </si>
  <si>
    <t>R1-DC1_32</t>
  </si>
  <si>
    <t>TTCCGATC</t>
  </si>
  <si>
    <t>R1-DC1_33</t>
  </si>
  <si>
    <t>TTCGCTAC</t>
  </si>
  <si>
    <t>R1-DC1_34</t>
  </si>
  <si>
    <t>AGCGAAAC</t>
  </si>
  <si>
    <t>R1-DC1_35</t>
  </si>
  <si>
    <t>AAATAGCA</t>
  </si>
  <si>
    <t>R1-DC1_36</t>
  </si>
  <si>
    <t>CGTCTAGG</t>
  </si>
  <si>
    <t>R1-DC1_37</t>
  </si>
  <si>
    <t>GCCGTGTA</t>
  </si>
  <si>
    <t>R1-DC1_38</t>
  </si>
  <si>
    <t>CGCTTAAA</t>
  </si>
  <si>
    <t>R1-DC1_39</t>
  </si>
  <si>
    <t>GACCTTTC</t>
  </si>
  <si>
    <t>R1-DC1_40</t>
  </si>
  <si>
    <t>GGTGGAGC</t>
  </si>
  <si>
    <t>R1-DC1_41</t>
  </si>
  <si>
    <t>TACTCGAA</t>
  </si>
  <si>
    <t>R1-DC1_42</t>
  </si>
  <si>
    <t>CATTTGGA</t>
  </si>
  <si>
    <t>R1-DC1_43</t>
  </si>
  <si>
    <t>GACGGGAC</t>
  </si>
  <si>
    <t>R1-DC1_44</t>
  </si>
  <si>
    <t>GTCGCGCG</t>
  </si>
  <si>
    <t>R1-DC1_45</t>
  </si>
  <si>
    <t>GTTACGTA</t>
  </si>
  <si>
    <t>R1-DC1_46</t>
  </si>
  <si>
    <t>CTATTTCA</t>
  </si>
  <si>
    <t>R1-DC1_47</t>
  </si>
  <si>
    <t>ACTATATA</t>
  </si>
  <si>
    <t>R1-DC1_48</t>
  </si>
  <si>
    <t>TCACTTTA</t>
  </si>
  <si>
    <t>R1_DC2_1</t>
  </si>
  <si>
    <t>R1_DC2_2</t>
  </si>
  <si>
    <t>R1_DC2_3</t>
  </si>
  <si>
    <t>R1_DC2_4</t>
  </si>
  <si>
    <t>R1_DC2_5</t>
  </si>
  <si>
    <t>R1_DC2_6</t>
  </si>
  <si>
    <t>R1_DC2_7</t>
  </si>
  <si>
    <t>R1_DC2_8</t>
  </si>
  <si>
    <t>R1_DC2_9</t>
  </si>
  <si>
    <t>R1_DC2_10</t>
  </si>
  <si>
    <t>R1_DC2_11</t>
  </si>
  <si>
    <t>R1_DC2_12</t>
  </si>
  <si>
    <t>R1_DC2_13</t>
  </si>
  <si>
    <t>R1_DC2_14</t>
  </si>
  <si>
    <t>R1_DC2_15</t>
  </si>
  <si>
    <t>R1_DC2_16</t>
  </si>
  <si>
    <t>R1_DC2_17</t>
  </si>
  <si>
    <t>R1_DC2_18</t>
  </si>
  <si>
    <t>R1_DC2_19</t>
  </si>
  <si>
    <t>R1_DC2_20</t>
  </si>
  <si>
    <t>R1_DC2_21</t>
  </si>
  <si>
    <t>R1_DC2_22</t>
  </si>
  <si>
    <t>R1_DC2_23</t>
  </si>
  <si>
    <t>R1_DC2_24</t>
  </si>
  <si>
    <t>R1_DC2_25</t>
  </si>
  <si>
    <t>R1_DC2_26</t>
  </si>
  <si>
    <t>R1_DC2_27</t>
  </si>
  <si>
    <t>R1_DC2_28</t>
  </si>
  <si>
    <t>R1_DC2_29</t>
  </si>
  <si>
    <t>R1_DC2_30</t>
  </si>
  <si>
    <t>R1_DC2_31</t>
  </si>
  <si>
    <t>R1_DC2_32</t>
  </si>
  <si>
    <t>R1_DC2_33</t>
  </si>
  <si>
    <t>R1_DC2_34</t>
  </si>
  <si>
    <t>R1_DC2_35</t>
  </si>
  <si>
    <t>R1_DC2_36</t>
  </si>
  <si>
    <t>R1_DC2_37</t>
  </si>
  <si>
    <t>R1_DC2_38</t>
  </si>
  <si>
    <t>R1_DC2_39</t>
  </si>
  <si>
    <t>R1_DC2_40</t>
  </si>
  <si>
    <t>R1_DC2_41</t>
  </si>
  <si>
    <t>R1_DC2_42</t>
  </si>
  <si>
    <t>R1_DC2_43</t>
  </si>
  <si>
    <t>R1_DC2_44</t>
  </si>
  <si>
    <t>R1_DC2_45</t>
  </si>
  <si>
    <t>R1_DC2_46</t>
  </si>
  <si>
    <t>R1_DC2_47</t>
  </si>
  <si>
    <t>R1_DC2_48</t>
  </si>
  <si>
    <r>
      <rPr>
        <sz val="12"/>
        <color theme="1"/>
        <rFont val="Consolas"/>
        <family val="2"/>
      </rPr>
      <t>/5Phos/</t>
    </r>
    <r>
      <rPr>
        <sz val="12"/>
        <color rgb="FFFF7E79"/>
        <rFont val="Consolas"/>
        <family val="2"/>
      </rPr>
      <t>ACTGTGG</t>
    </r>
    <r>
      <rPr>
        <sz val="12"/>
        <color rgb="FFFF0000"/>
        <rFont val="Consolas"/>
        <family val="2"/>
      </rPr>
      <t>ACTCGTAA</t>
    </r>
    <r>
      <rPr>
        <sz val="12"/>
        <color theme="1"/>
        <rFont val="Consolas"/>
        <family val="2"/>
      </rPr>
      <t>TTTTTTTTTTTTTTTVN</t>
    </r>
  </si>
  <si>
    <t>R1_DC_1</t>
  </si>
  <si>
    <t>R1_DC_2</t>
  </si>
  <si>
    <t>/5Phos/ACTGTGGAAACGATACAAGTTGATAACGGACTAGCC</t>
  </si>
  <si>
    <t>R1_DC_3</t>
  </si>
  <si>
    <t>/5Phos/ACTGTGGTTACCTCGCAAGTTGATAACGGACTAGCC</t>
  </si>
  <si>
    <t>R1_DC_4</t>
  </si>
  <si>
    <t>/5Phos/ACTGTGGGCCTGCAACAAGTTGATAACGGACTAGCC</t>
  </si>
  <si>
    <t>R1_DC_5</t>
  </si>
  <si>
    <t>/5Phos/ACTGTGGTGGTATACCAAGTTGATAACGGACTAGCC</t>
  </si>
  <si>
    <t>R1_DC_6</t>
  </si>
  <si>
    <t>/5Phos/ACTGTGGCGTTCGAGCAAGTTGATAACGGACTAGCC</t>
  </si>
  <si>
    <t>R1_DC_7</t>
  </si>
  <si>
    <t>/5Phos/ACTGTGGTCTATTACCAAGTTGATAACGGACTAGCC</t>
  </si>
  <si>
    <t>R1_DC_8</t>
  </si>
  <si>
    <t>/5Phos/ACTGTGGATAAGCTCCAAGTTGATAACGGACTAGCC</t>
  </si>
  <si>
    <t>R1_DC_9</t>
  </si>
  <si>
    <t>/5Phos/ACTGTGGATTCATGGCAAGTTGATAACGGACTAGCC</t>
  </si>
  <si>
    <t>R1_DC_10</t>
  </si>
  <si>
    <t>/5Phos/ACTGTGGATCCGCGACAAGTTGATAACGGACTAGCC</t>
  </si>
  <si>
    <t>R1_DC_11</t>
  </si>
  <si>
    <t>/5Phos/ACTGTGGATCGCATACAAGTTGATAACGGACTAGCC</t>
  </si>
  <si>
    <t>R1_DC_12</t>
  </si>
  <si>
    <t>/5Phos/ACTGTGGCCGTTCTACAAGTTGATAACGGACTAGCC</t>
  </si>
  <si>
    <t>R1_DC_13</t>
  </si>
  <si>
    <t>/5Phos/ACTGTGGTGGCGCGCCAAGTTGATAACGGACTAGCC</t>
  </si>
  <si>
    <t>R1_DC_14</t>
  </si>
  <si>
    <t>/5Phos/ACTGTGGTGTCTGAACAAGTTGATAACGGACTAGCC</t>
  </si>
  <si>
    <t>R1_DC_15</t>
  </si>
  <si>
    <t>/5Phos/ACTGTGGCTGTCCCGCAAGTTGATAACGGACTAGCC</t>
  </si>
  <si>
    <t>R1_DC_16</t>
  </si>
  <si>
    <t>/5Phos/ACTGTGGAATTTCTCCAAGTTGATAACGGACTAGCC</t>
  </si>
  <si>
    <t>R1_DC_17</t>
  </si>
  <si>
    <t>/5Phos/ACTGTGGCGCGACTACAAGTTGATAACGGACTAGCC</t>
  </si>
  <si>
    <t>R1_DC_18</t>
  </si>
  <si>
    <t>/5Phos/ACTGTGGGGGATCGGCAAGTTGATAACGGACTAGCC</t>
  </si>
  <si>
    <t>R1_DC_19</t>
  </si>
  <si>
    <t>/5Phos/ACTGTGGTTATTCTGCAAGTTGATAACGGACTAGCC</t>
  </si>
  <si>
    <t>R1_DC_20</t>
  </si>
  <si>
    <t>/5Phos/ACTGTGGAGGCGGCACAAGTTGATAACGGACTAGCC</t>
  </si>
  <si>
    <t>R1_DC_21</t>
  </si>
  <si>
    <t>/5Phos/ACTGTGGACGCCGGCCAAGTTGATAACGGACTAGCC</t>
  </si>
  <si>
    <t>R1_DC_22</t>
  </si>
  <si>
    <t>/5Phos/ACTGTGGTTGTCTTACAAGTTGATAACGGACTAGCC</t>
  </si>
  <si>
    <t>R1_DC_23</t>
  </si>
  <si>
    <t>/5Phos/ACTGTGGTACGGTTACAAGTTGATAACGGACTAGCC</t>
  </si>
  <si>
    <t>R1_DC_24</t>
  </si>
  <si>
    <t>/5Phos/ACTGTGGTTGGGAGACAAGTTGATAACGGACTAGCC</t>
  </si>
  <si>
    <t>R1_CS1_1</t>
  </si>
  <si>
    <t>R1_CS1_2</t>
  </si>
  <si>
    <t>/5Phos/ACTGTGGAAACGATATTGCTAGGACCGGCCTTAAAGC</t>
  </si>
  <si>
    <t>R1_CS1_3</t>
  </si>
  <si>
    <t>/5Phos/ACTGTGGTTACCTCGTTGCTAGGACCGGCCTTAAAGC</t>
  </si>
  <si>
    <t>R1_CS1_4</t>
  </si>
  <si>
    <t>/5Phos/ACTGTGGGCCTGCAATTGCTAGGACCGGCCTTAAAGC</t>
  </si>
  <si>
    <t>R1_CS1_5</t>
  </si>
  <si>
    <t>/5Phos/ACTGTGGTGGTATACTTGCTAGGACCGGCCTTAAAGC</t>
  </si>
  <si>
    <t>R1_CS1_6</t>
  </si>
  <si>
    <t>/5Phos/ACTGTGGCGTTCGAGTTGCTAGGACCGGCCTTAAAGC</t>
  </si>
  <si>
    <t>R1_CS1_7</t>
  </si>
  <si>
    <t>/5Phos/ACTGTGGTCTATTACTTGCTAGGACCGGCCTTAAAGC</t>
  </si>
  <si>
    <t>R1_CS1_8</t>
  </si>
  <si>
    <t>/5Phos/ACTGTGGATAAGCTCTTGCTAGGACCGGCCTTAAAGC</t>
  </si>
  <si>
    <t>R1_CS1_9</t>
  </si>
  <si>
    <t>/5Phos/ACTGTGGATTCATGGTTGCTAGGACCGGCCTTAAAGC</t>
  </si>
  <si>
    <t>R1_CS1_10</t>
  </si>
  <si>
    <t>/5Phos/ACTGTGGATCCGCGATTGCTAGGACCGGCCTTAAAGC</t>
  </si>
  <si>
    <t>R1_CS1_11</t>
  </si>
  <si>
    <t>/5Phos/ACTGTGGATCGCATATTGCTAGGACCGGCCTTAAAGC</t>
  </si>
  <si>
    <t>R1_CS1_12</t>
  </si>
  <si>
    <t>/5Phos/ACTGTGGCCGTTCTATTGCTAGGACCGGCCTTAAAGC</t>
  </si>
  <si>
    <t>R1_CS1_13</t>
  </si>
  <si>
    <t>/5Phos/ACTGTGGTGGCGCGCTTGCTAGGACCGGCCTTAAAGC</t>
  </si>
  <si>
    <t>R1_CS1_14</t>
  </si>
  <si>
    <t>/5Phos/ACTGTGGTGTCTGAATTGCTAGGACCGGCCTTAAAGC</t>
  </si>
  <si>
    <t>R1_CS1_15</t>
  </si>
  <si>
    <t>/5Phos/ACTGTGGCTGTCCCGTTGCTAGGACCGGCCTTAAAGC</t>
  </si>
  <si>
    <t>R1_CS1_16</t>
  </si>
  <si>
    <t>/5Phos/ACTGTGGAATTTCTCTTGCTAGGACCGGCCTTAAAGC</t>
  </si>
  <si>
    <t>R1_CS1_17</t>
  </si>
  <si>
    <t>/5Phos/ACTGTGGCGCGACTATTGCTAGGACCGGCCTTAAAGC</t>
  </si>
  <si>
    <t>R1_CS1_18</t>
  </si>
  <si>
    <t>/5Phos/ACTGTGGGGGATCGGTTGCTAGGACCGGCCTTAAAGC</t>
  </si>
  <si>
    <t>R1_CS1_19</t>
  </si>
  <si>
    <t>/5Phos/ACTGTGGTTATTCTGTTGCTAGGACCGGCCTTAAAGC</t>
  </si>
  <si>
    <t>R1_CS1_20</t>
  </si>
  <si>
    <t>/5Phos/ACTGTGGAGGCGGCATTGCTAGGACCGGCCTTAAAGC</t>
  </si>
  <si>
    <t>R1_CS1_21</t>
  </si>
  <si>
    <t>/5Phos/ACTGTGGACGCCGGCTTGCTAGGACCGGCCTTAAAGC</t>
  </si>
  <si>
    <t>R1_CS1_22</t>
  </si>
  <si>
    <t>/5Phos/ACTGTGGTTGTCTTATTGCTAGGACCGGCCTTAAAGC</t>
  </si>
  <si>
    <t>R1_CS1_23</t>
  </si>
  <si>
    <t>/5Phos/ACTGTGGTACGGTTATTGCTAGGACCGGCCTTAAAGC</t>
  </si>
  <si>
    <t>R1_CS1_24</t>
  </si>
  <si>
    <t>/5Phos/ACTGTGGTTGGGAGATTGCTAGGACCGGCCTTAAAGC</t>
  </si>
  <si>
    <t>Sequence</t>
  </si>
  <si>
    <t>R2 barcode</t>
  </si>
  <si>
    <t>R2_1</t>
  </si>
  <si>
    <r>
      <rPr>
        <sz val="12"/>
        <color theme="1"/>
        <rFont val="Consolas"/>
        <family val="2"/>
      </rPr>
      <t>/5Phos/</t>
    </r>
    <r>
      <rPr>
        <sz val="12"/>
        <color rgb="FF7F7F7F"/>
        <rFont val="Consolas"/>
        <family val="2"/>
      </rPr>
      <t>CATCGGCGTACGACT</t>
    </r>
    <r>
      <rPr>
        <sz val="12"/>
        <color theme="5"/>
        <rFont val="Consolas"/>
        <family val="2"/>
      </rPr>
      <t>AACGTGAT</t>
    </r>
    <r>
      <rPr>
        <sz val="12"/>
        <color rgb="FF7F7F7F"/>
        <rFont val="Consolas"/>
        <family val="2"/>
      </rPr>
      <t>ATCCACGTGCTTGAG</t>
    </r>
  </si>
  <si>
    <t>R2_2</t>
  </si>
  <si>
    <t>/5Phos/CATCGGCGTACGACTAAACATCGATCCACGTGCTTGAG</t>
  </si>
  <si>
    <t>R2_3</t>
  </si>
  <si>
    <t>/5Phos/CATCGGCGTACGACTATGCCTAAATCCACGTGCTTGAG</t>
  </si>
  <si>
    <t>R2_4</t>
  </si>
  <si>
    <t>/5Phos/CATCGGCGTACGACTAGTGGTCAATCCACGTGCTTGAG</t>
  </si>
  <si>
    <t>R2_5</t>
  </si>
  <si>
    <t>/5Phos/CATCGGCGTACGACTACCACTGTATCCACGTGCTTGAG</t>
  </si>
  <si>
    <t>R2_6</t>
  </si>
  <si>
    <t>/5Phos/CATCGGCGTACGACTACATTGGCATCCACGTGCTTGAG</t>
  </si>
  <si>
    <t>R2_7</t>
  </si>
  <si>
    <t>/5Phos/CATCGGCGTACGACTCAGATCTGATCCACGTGCTTGAG</t>
  </si>
  <si>
    <t>R2_8</t>
  </si>
  <si>
    <t>/5Phos/CATCGGCGTACGACTCATCAAGTATCCACGTGCTTGAG</t>
  </si>
  <si>
    <t>R2_9</t>
  </si>
  <si>
    <t>/5Phos/CATCGGCGTACGACTCGCTGATCATCCACGTGCTTGAG</t>
  </si>
  <si>
    <t>R2_10</t>
  </si>
  <si>
    <t>/5Phos/CATCGGCGTACGACTACAAGCTAATCCACGTGCTTGAG</t>
  </si>
  <si>
    <t>R2_11</t>
  </si>
  <si>
    <t>/5Phos/CATCGGCGTACGACTCTGTAGCCATCCACGTGCTTGAG</t>
  </si>
  <si>
    <t>R2_12</t>
  </si>
  <si>
    <t>/5Phos/CATCGGCGTACGACTAGTACAAGATCCACGTGCTTGAG</t>
  </si>
  <si>
    <t>R2_13</t>
  </si>
  <si>
    <t>/5Phos/CATCGGCGTACGACTAACAACCAATCCACGTGCTTGAG</t>
  </si>
  <si>
    <t>R2_14</t>
  </si>
  <si>
    <t>/5Phos/CATCGGCGTACGACTAACCGAGAATCCACGTGCTTGAG</t>
  </si>
  <si>
    <t>R2_15</t>
  </si>
  <si>
    <t>/5Phos/CATCGGCGTACGACTAACGCTTAATCCACGTGCTTGAG</t>
  </si>
  <si>
    <t>R2_16</t>
  </si>
  <si>
    <t>/5Phos/CATCGGCGTACGACTAAGACGGAATCCACGTGCTTGAG</t>
  </si>
  <si>
    <t>R2_17</t>
  </si>
  <si>
    <t>/5Phos/CATCGGCGTACGACTAAGGTACAATCCACGTGCTTGAG</t>
  </si>
  <si>
    <t>R2_18</t>
  </si>
  <si>
    <t>/5Phos/CATCGGCGTACGACTACACAGAAATCCACGTGCTTGAG</t>
  </si>
  <si>
    <t>R2_19</t>
  </si>
  <si>
    <t>/5Phos/CATCGGCGTACGACTACAGCAGAATCCACGTGCTTGAG</t>
  </si>
  <si>
    <t>R2_20</t>
  </si>
  <si>
    <t>/5Phos/CATCGGCGTACGACTACCTCCAAATCCACGTGCTTGAG</t>
  </si>
  <si>
    <t>R2_21</t>
  </si>
  <si>
    <t>/5Phos/CATCGGCGTACGACTACGCTCGAATCCACGTGCTTGAG</t>
  </si>
  <si>
    <t>R2_22</t>
  </si>
  <si>
    <t>/5Phos/CATCGGCGTACGACTACGTATCAATCCACGTGCTTGAG</t>
  </si>
  <si>
    <t>R2_23</t>
  </si>
  <si>
    <t>/5Phos/CATCGGCGTACGACTACTATGCAATCCACGTGCTTGAG</t>
  </si>
  <si>
    <t>R2_24</t>
  </si>
  <si>
    <t>/5Phos/CATCGGCGTACGACTAGAGTCAAATCCACGTGCTTGAG</t>
  </si>
  <si>
    <t>R2_25</t>
  </si>
  <si>
    <t>/5Phos/CATCGGCGTACGACTAGATCGCAATCCACGTGCTTGAG</t>
  </si>
  <si>
    <t>R2_26</t>
  </si>
  <si>
    <t>/5Phos/CATCGGCGTACGACTAGCAGGAAATCCACGTGCTTGAG</t>
  </si>
  <si>
    <t>R2_27</t>
  </si>
  <si>
    <t>/5Phos/CATCGGCGTACGACTAGTCACTAATCCACGTGCTTGAG</t>
  </si>
  <si>
    <t>R2_28</t>
  </si>
  <si>
    <t>/5Phos/CATCGGCGTACGACTATCCTGTAATCCACGTGCTTGAG</t>
  </si>
  <si>
    <t>R2_29</t>
  </si>
  <si>
    <t>/5Phos/CATCGGCGTACGACTATTGAGGAATCCACGTGCTTGAG</t>
  </si>
  <si>
    <t>R2_30</t>
  </si>
  <si>
    <t>/5Phos/CATCGGCGTACGACTCAACCACAATCCACGTGCTTGAG</t>
  </si>
  <si>
    <t>R2_31</t>
  </si>
  <si>
    <t>/5Phos/CATCGGCGTACGACTGACTAGTAATCCACGTGCTTGAG</t>
  </si>
  <si>
    <t>R2_32</t>
  </si>
  <si>
    <t>/5Phos/CATCGGCGTACGACTCAATGGAAATCCACGTGCTTGAG</t>
  </si>
  <si>
    <t>R2_33</t>
  </si>
  <si>
    <t>/5Phos/CATCGGCGTACGACTCACTTCGAATCCACGTGCTTGAG</t>
  </si>
  <si>
    <t>R2_34</t>
  </si>
  <si>
    <t>/5Phos/CATCGGCGTACGACTCAGCGTTAATCCACGTGCTTGAG</t>
  </si>
  <si>
    <t>R2_35</t>
  </si>
  <si>
    <t>/5Phos/CATCGGCGTACGACTCATACCAAATCCACGTGCTTGAG</t>
  </si>
  <si>
    <t>R2_36</t>
  </si>
  <si>
    <t>/5Phos/CATCGGCGTACGACTCCAGTTCAATCCACGTGCTTGAG</t>
  </si>
  <si>
    <t>R2_37</t>
  </si>
  <si>
    <t>/5Phos/CATCGGCGTACGACTCCGAAGTAATCCACGTGCTTGAG</t>
  </si>
  <si>
    <t>R2_38</t>
  </si>
  <si>
    <t>/5Phos/CATCGGCGTACGACTCCGTGAGAATCCACGTGCTTGAG</t>
  </si>
  <si>
    <t>R2_39</t>
  </si>
  <si>
    <t>/5Phos/CATCGGCGTACGACTCCTCCTGAATCCACGTGCTTGAG</t>
  </si>
  <si>
    <t>R2_40</t>
  </si>
  <si>
    <t>/5Phos/CATCGGCGTACGACTCGAACTTAATCCACGTGCTTGAG</t>
  </si>
  <si>
    <t>R2_41</t>
  </si>
  <si>
    <t>/5Phos/CATCGGCGTACGACTCGACTGGAATCCACGTGCTTGAG</t>
  </si>
  <si>
    <t>R2_42</t>
  </si>
  <si>
    <t>/5Phos/CATCGGCGTACGACTCGCATACAATCCACGTGCTTGAG</t>
  </si>
  <si>
    <t>R2_43</t>
  </si>
  <si>
    <t>/5Phos/CATCGGCGTACGACTCTCAATGAATCCACGTGCTTGAG</t>
  </si>
  <si>
    <t>R2_44</t>
  </si>
  <si>
    <t>/5Phos/CATCGGCGTACGACTCTGAGCCAATCCACGTGCTTGAG</t>
  </si>
  <si>
    <t>R2_45</t>
  </si>
  <si>
    <t>/5Phos/CATCGGCGTACGACTCTGGCATAATCCACGTGCTTGAG</t>
  </si>
  <si>
    <t>R2_46</t>
  </si>
  <si>
    <t>/5Phos/CATCGGCGTACGACTGAATCTGAATCCACGTGCTTGAG</t>
  </si>
  <si>
    <t>R2_47</t>
  </si>
  <si>
    <t>/5Phos/CATCGGCGTACGACTCAAGACTAATCCACGTGCTTGAG</t>
  </si>
  <si>
    <t>R2_48</t>
  </si>
  <si>
    <t>/5Phos/CATCGGCGTACGACTGAGCTGAAATCCACGTGCTTGAG</t>
  </si>
  <si>
    <t>R2_49</t>
  </si>
  <si>
    <t>/5Phos/CATCGGCGTACGACTGATAGACAATCCACGTGCTTGAG</t>
  </si>
  <si>
    <t>R2_50</t>
  </si>
  <si>
    <t>/5Phos/CATCGGCGTACGACTGCCACATAATCCACGTGCTTGAG</t>
  </si>
  <si>
    <t>R2_51</t>
  </si>
  <si>
    <t>/5Phos/CATCGGCGTACGACTGCGAGTAAATCCACGTGCTTGAG</t>
  </si>
  <si>
    <t>R2_52</t>
  </si>
  <si>
    <t>/5Phos/CATCGGCGTACGACTGCTAACGAATCCACGTGCTTGAG</t>
  </si>
  <si>
    <t>R2_53</t>
  </si>
  <si>
    <t>/5Phos/CATCGGCGTACGACTGCTCGGTAATCCACGTGCTTGAG</t>
  </si>
  <si>
    <t>R2_54</t>
  </si>
  <si>
    <t>/5Phos/CATCGGCGTACGACTGGAGAACAATCCACGTGCTTGAG</t>
  </si>
  <si>
    <t>R2_55</t>
  </si>
  <si>
    <t>/5Phos/CATCGGCGTACGACTGGTGCGAAATCCACGTGCTTGAG</t>
  </si>
  <si>
    <t>R2_56</t>
  </si>
  <si>
    <t>/5Phos/CATCGGCGTACGACTGTACGCAAATCCACGTGCTTGAG</t>
  </si>
  <si>
    <t>R2_57</t>
  </si>
  <si>
    <t>/5Phos/CATCGGCGTACGACTGTCGTAGAATCCACGTGCTTGAG</t>
  </si>
  <si>
    <t>R2_58</t>
  </si>
  <si>
    <t>/5Phos/CATCGGCGTACGACTGTCTGTCAATCCACGTGCTTGAG</t>
  </si>
  <si>
    <t>R2_59</t>
  </si>
  <si>
    <t>/5Phos/CATCGGCGTACGACTGTGTTCTAATCCACGTGCTTGAG</t>
  </si>
  <si>
    <t>R2_60</t>
  </si>
  <si>
    <t>/5Phos/CATCGGCGTACGACTTAGGATGAATCCACGTGCTTGAG</t>
  </si>
  <si>
    <t>R2_61</t>
  </si>
  <si>
    <t>/5Phos/CATCGGCGTACGACTTATCAGCAATCCACGTGCTTGAG</t>
  </si>
  <si>
    <t>R2_62</t>
  </si>
  <si>
    <t>/5Phos/CATCGGCGTACGACTTCCGTCTAATCCACGTGCTTGAG</t>
  </si>
  <si>
    <t>R2_63</t>
  </si>
  <si>
    <t>/5Phos/CATCGGCGTACGACTTCTTCACAATCCACGTGCTTGAG</t>
  </si>
  <si>
    <t>R2_64</t>
  </si>
  <si>
    <t>/5Phos/CATCGGCGTACGACTTGAAGAGAATCCACGTGCTTGAG</t>
  </si>
  <si>
    <t>R2_65</t>
  </si>
  <si>
    <t>/5Phos/CATCGGCGTACGACTTGGAACAAATCCACGTGCTTGAG</t>
  </si>
  <si>
    <t>R2_66</t>
  </si>
  <si>
    <t>/5Phos/CATCGGCGTACGACTTGGCTTCAATCCACGTGCTTGAG</t>
  </si>
  <si>
    <t>R2_67</t>
  </si>
  <si>
    <t>/5Phos/CATCGGCGTACGACTTGGTGGTAATCCACGTGCTTGAG</t>
  </si>
  <si>
    <t>R2_68</t>
  </si>
  <si>
    <t>/5Phos/CATCGGCGTACGACTTTCACGCAATCCACGTGCTTGAG</t>
  </si>
  <si>
    <t>R2_69</t>
  </si>
  <si>
    <t>/5Phos/CATCGGCGTACGACTAACTCACCATCCACGTGCTTGAG</t>
  </si>
  <si>
    <t>R2_70</t>
  </si>
  <si>
    <t>/5Phos/CATCGGCGTACGACTAAGAGATCATCCACGTGCTTGAG</t>
  </si>
  <si>
    <t>R2_71</t>
  </si>
  <si>
    <t>/5Phos/CATCGGCGTACGACTAAGGACACATCCACGTGCTTGAG</t>
  </si>
  <si>
    <t>R2_72</t>
  </si>
  <si>
    <t>/5Phos/CATCGGCGTACGACTAATCCGTCATCCACGTGCTTGAG</t>
  </si>
  <si>
    <t>R2_73</t>
  </si>
  <si>
    <t>/5Phos/CATCGGCGTACGACTAATGTTGCATCCACGTGCTTGAG</t>
  </si>
  <si>
    <t>R2_74</t>
  </si>
  <si>
    <t>/5Phos/CATCGGCGTACGACTACACGACCATCCACGTGCTTGAG</t>
  </si>
  <si>
    <t>R2_75</t>
  </si>
  <si>
    <t>/5Phos/CATCGGCGTACGACTACAGATTCATCCACGTGCTTGAG</t>
  </si>
  <si>
    <t>R2_76</t>
  </si>
  <si>
    <t>/5Phos/CATCGGCGTACGACTAGATGTACATCCACGTGCTTGAG</t>
  </si>
  <si>
    <t>R2_77</t>
  </si>
  <si>
    <t>/5Phos/CATCGGCGTACGACTAGCACCTCATCCACGTGCTTGAG</t>
  </si>
  <si>
    <t>R2_78</t>
  </si>
  <si>
    <t>/5Phos/CATCGGCGTACGACTAGCCATGCATCCACGTGCTTGAG</t>
  </si>
  <si>
    <t>R2_79</t>
  </si>
  <si>
    <t>/5Phos/CATCGGCGTACGACTAGGCTAACATCCACGTGCTTGAG</t>
  </si>
  <si>
    <t>R2_80</t>
  </si>
  <si>
    <t>/5Phos/CATCGGCGTACGACTATAGCGACATCCACGTGCTTGAG</t>
  </si>
  <si>
    <t>R2_81</t>
  </si>
  <si>
    <t>/5Phos/CATCGGCGTACGACTATCATTCCATCCACGTGCTTGAG</t>
  </si>
  <si>
    <t>R2_82</t>
  </si>
  <si>
    <t>/5Phos/CATCGGCGTACGACTATTGGCTCATCCACGTGCTTGAG</t>
  </si>
  <si>
    <t>R2_83</t>
  </si>
  <si>
    <t>/5Phos/CATCGGCGTACGACTCAAGGAGCATCCACGTGCTTGAG</t>
  </si>
  <si>
    <t>R2_84</t>
  </si>
  <si>
    <t>/5Phos/CATCGGCGTACGACTCACCTTACATCCACGTGCTTGAG</t>
  </si>
  <si>
    <t>R2_85</t>
  </si>
  <si>
    <t>/5Phos/CATCGGCGTACGACTCCATCCTCATCCACGTGCTTGAG</t>
  </si>
  <si>
    <t>R2_86</t>
  </si>
  <si>
    <t>/5Phos/CATCGGCGTACGACTCCGACAACATCCACGTGCTTGAG</t>
  </si>
  <si>
    <t>R2_87</t>
  </si>
  <si>
    <t>/5Phos/CATCGGCGTACGACTCCTAATCCATCCACGTGCTTGAG</t>
  </si>
  <si>
    <t>R2_88</t>
  </si>
  <si>
    <t>/5Phos/CATCGGCGTACGACTCCTCTATCATCCACGTGCTTGAG</t>
  </si>
  <si>
    <t>R2_89</t>
  </si>
  <si>
    <t>/5Phos/CATCGGCGTACGACTCGACACACATCCACGTGCTTGAG</t>
  </si>
  <si>
    <t>R2_90</t>
  </si>
  <si>
    <t>/5Phos/CATCGGCGTACGACTCGGATTGCATCCACGTGCTTGAG</t>
  </si>
  <si>
    <t>R2_91</t>
  </si>
  <si>
    <t>/5Phos/CATCGGCGTACGACTCTAAGGTCATCCACGTGCTTGAG</t>
  </si>
  <si>
    <t>R2_92</t>
  </si>
  <si>
    <t>/5Phos/CATCGGCGTACGACTGAACAGGCATCCACGTGCTTGAG</t>
  </si>
  <si>
    <t>R2_93</t>
  </si>
  <si>
    <t>/5Phos/CATCGGCGTACGACTGACAGTGCATCCACGTGCTTGAG</t>
  </si>
  <si>
    <t>R2_94</t>
  </si>
  <si>
    <t>/5Phos/CATCGGCGTACGACTGAGTTAGCATCCACGTGCTTGAG</t>
  </si>
  <si>
    <t>R2_95</t>
  </si>
  <si>
    <t>/5Phos/CATCGGCGTACGACTGATGAATCATCCACGTGCTTGAG</t>
  </si>
  <si>
    <t>R2_96</t>
  </si>
  <si>
    <t>/5Phos/CATCGGCGTACGACTGCCAAGACATCCACGTGCTTGAG</t>
  </si>
  <si>
    <t>R3 barcode</t>
  </si>
  <si>
    <t>R3_1</t>
  </si>
  <si>
    <r>
      <rPr>
        <sz val="12"/>
        <color theme="1"/>
        <rFont val="Consolas"/>
        <family val="2"/>
      </rPr>
      <t>/5Biosg/</t>
    </r>
    <r>
      <rPr>
        <sz val="12"/>
        <color rgb="FF7F7F7F"/>
        <rFont val="Consolas"/>
        <family val="2"/>
      </rPr>
      <t>CAGACGTGTGCTCTTCCGATCT</t>
    </r>
    <r>
      <rPr>
        <sz val="12"/>
        <color rgb="FF00B0F0"/>
        <rFont val="Consolas"/>
        <family val="2"/>
      </rPr>
      <t>NNNNNNNNNN</t>
    </r>
    <r>
      <rPr>
        <sz val="12"/>
        <color rgb="FF00B050"/>
        <rFont val="Consolas"/>
        <family val="2"/>
      </rPr>
      <t>AACGTGAT</t>
    </r>
    <r>
      <rPr>
        <sz val="12"/>
        <color rgb="FF7F7F7F"/>
        <rFont val="Consolas"/>
        <family val="2"/>
      </rPr>
      <t>GTGGCCGATGTTTCG</t>
    </r>
  </si>
  <si>
    <t>R3_2</t>
  </si>
  <si>
    <t>/5Biosg/CAGACGTGTGCTCTTCCGATCTNNNNNNNNNNAAACATCGGTGGCCGATGTTTCG</t>
  </si>
  <si>
    <t>R3_3</t>
  </si>
  <si>
    <t>/5Biosg/CAGACGTGTGCTCTTCCGATCTNNNNNNNNNNATGCCTAAGTGGCCGATGTTTCG</t>
  </si>
  <si>
    <t>R3_4</t>
  </si>
  <si>
    <t>/5Biosg/CAGACGTGTGCTCTTCCGATCTNNNNNNNNNNAGTGGTCAGTGGCCGATGTTTCG</t>
  </si>
  <si>
    <t>R3_5</t>
  </si>
  <si>
    <t>/5Biosg/CAGACGTGTGCTCTTCCGATCTNNNNNNNNNNACCACTGTGTGGCCGATGTTTCG</t>
  </si>
  <si>
    <t>R3_6</t>
  </si>
  <si>
    <t>/5Biosg/CAGACGTGTGCTCTTCCGATCTNNNNNNNNNNACATTGGCGTGGCCGATGTTTCG</t>
  </si>
  <si>
    <t>R3_7</t>
  </si>
  <si>
    <t>/5Biosg/CAGACGTGTGCTCTTCCGATCTNNNNNNNNNNCAGATCTGGTGGCCGATGTTTCG</t>
  </si>
  <si>
    <t>R3_8</t>
  </si>
  <si>
    <t>/5Biosg/CAGACGTGTGCTCTTCCGATCTNNNNNNNNNNCATCAAGTGTGGCCGATGTTTCG</t>
  </si>
  <si>
    <t>R3_9</t>
  </si>
  <si>
    <t>/5Biosg/CAGACGTGTGCTCTTCCGATCTNNNNNNNNNNCGCTGATCGTGGCCGATGTTTCG</t>
  </si>
  <si>
    <t>R3_10</t>
  </si>
  <si>
    <t>/5Biosg/CAGACGTGTGCTCTTCCGATCTNNNNNNNNNNACAAGCTAGTGGCCGATGTTTCG</t>
  </si>
  <si>
    <t>R3_11</t>
  </si>
  <si>
    <t>/5Biosg/CAGACGTGTGCTCTTCCGATCTNNNNNNNNNNCTGTAGCCGTGGCCGATGTTTCG</t>
  </si>
  <si>
    <t>R3_12</t>
  </si>
  <si>
    <t>/5Biosg/CAGACGTGTGCTCTTCCGATCTNNNNNNNNNNAGTACAAGGTGGCCGATGTTTCG</t>
  </si>
  <si>
    <t>R3_13</t>
  </si>
  <si>
    <t>/5Biosg/CAGACGTGTGCTCTTCCGATCTNNNNNNNNNNAACAACCAGTGGCCGATGTTTCG</t>
  </si>
  <si>
    <t>R3_14</t>
  </si>
  <si>
    <t>/5Biosg/CAGACGTGTGCTCTTCCGATCTNNNNNNNNNNAACCGAGAGTGGCCGATGTTTCG</t>
  </si>
  <si>
    <t>R3_15</t>
  </si>
  <si>
    <t>/5Biosg/CAGACGTGTGCTCTTCCGATCTNNNNNNNNNNAACGCTTAGTGGCCGATGTTTCG</t>
  </si>
  <si>
    <t>R3_16</t>
  </si>
  <si>
    <t>/5Biosg/CAGACGTGTGCTCTTCCGATCTNNNNNNNNNNAAGACGGAGTGGCCGATGTTTCG</t>
  </si>
  <si>
    <t>R3_17</t>
  </si>
  <si>
    <t>/5Biosg/CAGACGTGTGCTCTTCCGATCTNNNNNNNNNNAAGGTACAGTGGCCGATGTTTCG</t>
  </si>
  <si>
    <t>R3_18</t>
  </si>
  <si>
    <t>/5Biosg/CAGACGTGTGCTCTTCCGATCTNNNNNNNNNNACACAGAAGTGGCCGATGTTTCG</t>
  </si>
  <si>
    <t>R3_19</t>
  </si>
  <si>
    <t>/5Biosg/CAGACGTGTGCTCTTCCGATCTNNNNNNNNNNACAGCAGAGTGGCCGATGTTTCG</t>
  </si>
  <si>
    <t>R3_20</t>
  </si>
  <si>
    <t>/5Biosg/CAGACGTGTGCTCTTCCGATCTNNNNNNNNNNACCTCCAAGTGGCCGATGTTTCG</t>
  </si>
  <si>
    <t>R3_21</t>
  </si>
  <si>
    <t>/5Biosg/CAGACGTGTGCTCTTCCGATCTNNNNNNNNNNACGCTCGAGTGGCCGATGTTTCG</t>
  </si>
  <si>
    <t>R3_22</t>
  </si>
  <si>
    <t>/5Biosg/CAGACGTGTGCTCTTCCGATCTNNNNNNNNNNACGTATCAGTGGCCGATGTTTCG</t>
  </si>
  <si>
    <t>R3_23</t>
  </si>
  <si>
    <t>/5Biosg/CAGACGTGTGCTCTTCCGATCTNNNNNNNNNNACTATGCAGTGGCCGATGTTTCG</t>
  </si>
  <si>
    <t>R3_24</t>
  </si>
  <si>
    <t>/5Biosg/CAGACGTGTGCTCTTCCGATCTNNNNNNNNNNAGAGTCAAGTGGCCGATGTTTCG</t>
  </si>
  <si>
    <t>R3_25</t>
  </si>
  <si>
    <t>/5Biosg/CAGACGTGTGCTCTTCCGATCTNNNNNNNNNNAGATCGCAGTGGCCGATGTTTCG</t>
  </si>
  <si>
    <t>R3_26</t>
  </si>
  <si>
    <t>/5Biosg/CAGACGTGTGCTCTTCCGATCTNNNNNNNNNNAGCAGGAAGTGGCCGATGTTTCG</t>
  </si>
  <si>
    <t>R3_27</t>
  </si>
  <si>
    <t>/5Biosg/CAGACGTGTGCTCTTCCGATCTNNNNNNNNNNAGTCACTAGTGGCCGATGTTTCG</t>
  </si>
  <si>
    <t>R3_28</t>
  </si>
  <si>
    <t>/5Biosg/CAGACGTGTGCTCTTCCGATCTNNNNNNNNNNATCCTGTAGTGGCCGATGTTTCG</t>
  </si>
  <si>
    <t>R3_29</t>
  </si>
  <si>
    <t>/5Biosg/CAGACGTGTGCTCTTCCGATCTNNNNNNNNNNATTGAGGAGTGGCCGATGTTTCG</t>
  </si>
  <si>
    <t>R3_30</t>
  </si>
  <si>
    <t>/5Biosg/CAGACGTGTGCTCTTCCGATCTNNNNNNNNNNCAACCACAGTGGCCGATGTTTCG</t>
  </si>
  <si>
    <t>R3_31</t>
  </si>
  <si>
    <t>/5Biosg/CAGACGTGTGCTCTTCCGATCTNNNNNNNNNNGACTAGTAGTGGCCGATGTTTCG</t>
  </si>
  <si>
    <t>R3_32</t>
  </si>
  <si>
    <t>/5Biosg/CAGACGTGTGCTCTTCCGATCTNNNNNNNNNNCAATGGAAGTGGCCGATGTTTCG</t>
  </si>
  <si>
    <t>R3_33</t>
  </si>
  <si>
    <t>/5Biosg/CAGACGTGTGCTCTTCCGATCTNNNNNNNNNNCACTTCGAGTGGCCGATGTTTCG</t>
  </si>
  <si>
    <t>R3_34</t>
  </si>
  <si>
    <t>/5Biosg/CAGACGTGTGCTCTTCCGATCTNNNNNNNNNNCAGCGTTAGTGGCCGATGTTTCG</t>
  </si>
  <si>
    <t>R3_35</t>
  </si>
  <si>
    <t>/5Biosg/CAGACGTGTGCTCTTCCGATCTNNNNNNNNNNCATACCAAGTGGCCGATGTTTCG</t>
  </si>
  <si>
    <t>R3_36</t>
  </si>
  <si>
    <t>/5Biosg/CAGACGTGTGCTCTTCCGATCTNNNNNNNNNNCCAGTTCAGTGGCCGATGTTTCG</t>
  </si>
  <si>
    <t>R3_37</t>
  </si>
  <si>
    <t>/5Biosg/CAGACGTGTGCTCTTCCGATCTNNNNNNNNNNCCGAAGTAGTGGCCGATGTTTCG</t>
  </si>
  <si>
    <t>R3_38</t>
  </si>
  <si>
    <t>/5Biosg/CAGACGTGTGCTCTTCCGATCTNNNNNNNNNNCCGTGAGAGTGGCCGATGTTTCG</t>
  </si>
  <si>
    <t>R3_39</t>
  </si>
  <si>
    <t>/5Biosg/CAGACGTGTGCTCTTCCGATCTNNNNNNNNNNCCTCCTGAGTGGCCGATGTTTCG</t>
  </si>
  <si>
    <t>R3_40</t>
  </si>
  <si>
    <t>/5Biosg/CAGACGTGTGCTCTTCCGATCTNNNNNNNNNNCGAACTTAGTGGCCGATGTTTCG</t>
  </si>
  <si>
    <t>R3_41</t>
  </si>
  <si>
    <t>/5Biosg/CAGACGTGTGCTCTTCCGATCTNNNNNNNNNNCGACTGGAGTGGCCGATGTTTCG</t>
  </si>
  <si>
    <t>R3_42</t>
  </si>
  <si>
    <t>/5Biosg/CAGACGTGTGCTCTTCCGATCTNNNNNNNNNNCGCATACAGTGGCCGATGTTTCG</t>
  </si>
  <si>
    <t>R3_43</t>
  </si>
  <si>
    <t>/5Biosg/CAGACGTGTGCTCTTCCGATCTNNNNNNNNNNCTCAATGAGTGGCCGATGTTTCG</t>
  </si>
  <si>
    <t>R3_44</t>
  </si>
  <si>
    <t>/5Biosg/CAGACGTGTGCTCTTCCGATCTNNNNNNNNNNCTGAGCCAGTGGCCGATGTTTCG</t>
  </si>
  <si>
    <t>R3_45</t>
  </si>
  <si>
    <t>/5Biosg/CAGACGTGTGCTCTTCCGATCTNNNNNNNNNNCTGGCATAGTGGCCGATGTTTCG</t>
  </si>
  <si>
    <t>R3_46</t>
  </si>
  <si>
    <t>/5Biosg/CAGACGTGTGCTCTTCCGATCTNNNNNNNNNNGAATCTGAGTGGCCGATGTTTCG</t>
  </si>
  <si>
    <t>R3_47</t>
  </si>
  <si>
    <t>/5Biosg/CAGACGTGTGCTCTTCCGATCTNNNNNNNNNNCAAGACTAGTGGCCGATGTTTCG</t>
  </si>
  <si>
    <t>R3_48</t>
  </si>
  <si>
    <t>/5Biosg/CAGACGTGTGCTCTTCCGATCTNNNNNNNNNNGAGCTGAAGTGGCCGATGTTTCG</t>
  </si>
  <si>
    <t>R3_49</t>
  </si>
  <si>
    <t>/5Biosg/CAGACGTGTGCTCTTCCGATCTNNNNNNNNNNGATAGACAGTGGCCGATGTTTCG</t>
  </si>
  <si>
    <t>R3_50</t>
  </si>
  <si>
    <t>/5Biosg/CAGACGTGTGCTCTTCCGATCTNNNNNNNNNNGCCACATAGTGGCCGATGTTTCG</t>
  </si>
  <si>
    <t>R3_51</t>
  </si>
  <si>
    <t>/5Biosg/CAGACGTGTGCTCTTCCGATCTNNNNNNNNNNGCGAGTAAGTGGCCGATGTTTCG</t>
  </si>
  <si>
    <t>R3_52</t>
  </si>
  <si>
    <t>/5Biosg/CAGACGTGTGCTCTTCCGATCTNNNNNNNNNNGCTAACGAGTGGCCGATGTTTCG</t>
  </si>
  <si>
    <t>R3_53</t>
  </si>
  <si>
    <t>/5Biosg/CAGACGTGTGCTCTTCCGATCTNNNNNNNNNNGCTCGGTAGTGGCCGATGTTTCG</t>
  </si>
  <si>
    <t>R3_54</t>
  </si>
  <si>
    <t>/5Biosg/CAGACGTGTGCTCTTCCGATCTNNNNNNNNNNGGAGAACAGTGGCCGATGTTTCG</t>
  </si>
  <si>
    <t>R3_55</t>
  </si>
  <si>
    <t>/5Biosg/CAGACGTGTGCTCTTCCGATCTNNNNNNNNNNGGTGCGAAGTGGCCGATGTTTCG</t>
  </si>
  <si>
    <t>R3_56</t>
  </si>
  <si>
    <t>/5Biosg/CAGACGTGTGCTCTTCCGATCTNNNNNNNNNNGTACGCAAGTGGCCGATGTTTCG</t>
  </si>
  <si>
    <t>R3_57</t>
  </si>
  <si>
    <t>/5Biosg/CAGACGTGTGCTCTTCCGATCTNNNNNNNNNNGTCGTAGAGTGGCCGATGTTTCG</t>
  </si>
  <si>
    <t>R3_58</t>
  </si>
  <si>
    <t>/5Biosg/CAGACGTGTGCTCTTCCGATCTNNNNNNNNNNGTCTGTCAGTGGCCGATGTTTCG</t>
  </si>
  <si>
    <t>R3_59</t>
  </si>
  <si>
    <t>/5Biosg/CAGACGTGTGCTCTTCCGATCTNNNNNNNNNNGTGTTCTAGTGGCCGATGTTTCG</t>
  </si>
  <si>
    <t>R3_60</t>
  </si>
  <si>
    <t>/5Biosg/CAGACGTGTGCTCTTCCGATCTNNNNNNNNNNTAGGATGAGTGGCCGATGTTTCG</t>
  </si>
  <si>
    <t>R3_61</t>
  </si>
  <si>
    <t>/5Biosg/CAGACGTGTGCTCTTCCGATCTNNNNNNNNNNTATCAGCAGTGGCCGATGTTTCG</t>
  </si>
  <si>
    <t>R3_62</t>
  </si>
  <si>
    <t>/5Biosg/CAGACGTGTGCTCTTCCGATCTNNNNNNNNNNTCCGTCTAGTGGCCGATGTTTCG</t>
  </si>
  <si>
    <t>R3_63</t>
  </si>
  <si>
    <t>/5Biosg/CAGACGTGTGCTCTTCCGATCTNNNNNNNNNNTCTTCACAGTGGCCGATGTTTCG</t>
  </si>
  <si>
    <t>R3_64</t>
  </si>
  <si>
    <t>/5Biosg/CAGACGTGTGCTCTTCCGATCTNNNNNNNNNNTGAAGAGAGTGGCCGATGTTTCG</t>
  </si>
  <si>
    <t>R3_65</t>
  </si>
  <si>
    <t>/5Biosg/CAGACGTGTGCTCTTCCGATCTNNNNNNNNNNTGGAACAAGTGGCCGATGTTTCG</t>
  </si>
  <si>
    <t>R3_66</t>
  </si>
  <si>
    <t>/5Biosg/CAGACGTGTGCTCTTCCGATCTNNNNNNNNNNTGGCTTCAGTGGCCGATGTTTCG</t>
  </si>
  <si>
    <t>R3_67</t>
  </si>
  <si>
    <t>/5Biosg/CAGACGTGTGCTCTTCCGATCTNNNNNNNNNNTGGTGGTAGTGGCCGATGTTTCG</t>
  </si>
  <si>
    <t>R3_68</t>
  </si>
  <si>
    <t>/5Biosg/CAGACGTGTGCTCTTCCGATCTNNNNNNNNNNTTCACGCAGTGGCCGATGTTTCG</t>
  </si>
  <si>
    <t>R3_69</t>
  </si>
  <si>
    <t>/5Biosg/CAGACGTGTGCTCTTCCGATCTNNNNNNNNNNAACTCACCGTGGCCGATGTTTCG</t>
  </si>
  <si>
    <t>R3_70</t>
  </si>
  <si>
    <t>/5Biosg/CAGACGTGTGCTCTTCCGATCTNNNNNNNNNNAAGAGATCGTGGCCGATGTTTCG</t>
  </si>
  <si>
    <t>R3_71</t>
  </si>
  <si>
    <t>/5Biosg/CAGACGTGTGCTCTTCCGATCTNNNNNNNNNNAAGGACACGTGGCCGATGTTTCG</t>
  </si>
  <si>
    <t>R3_72</t>
  </si>
  <si>
    <t>/5Biosg/CAGACGTGTGCTCTTCCGATCTNNNNNNNNNNAATCCGTCGTGGCCGATGTTTCG</t>
  </si>
  <si>
    <t>R3_73</t>
  </si>
  <si>
    <t>/5Biosg/CAGACGTGTGCTCTTCCGATCTNNNNNNNNNNAATGTTGCGTGGCCGATGTTTCG</t>
  </si>
  <si>
    <t>R3_74</t>
  </si>
  <si>
    <t>/5Biosg/CAGACGTGTGCTCTTCCGATCTNNNNNNNNNNACACGACCGTGGCCGATGTTTCG</t>
  </si>
  <si>
    <t>R3_75</t>
  </si>
  <si>
    <t>/5Biosg/CAGACGTGTGCTCTTCCGATCTNNNNNNNNNNACAGATTCGTGGCCGATGTTTCG</t>
  </si>
  <si>
    <t>R3_76</t>
  </si>
  <si>
    <t>/5Biosg/CAGACGTGTGCTCTTCCGATCTNNNNNNNNNNAGATGTACGTGGCCGATGTTTCG</t>
  </si>
  <si>
    <t>R3_77</t>
  </si>
  <si>
    <t>/5Biosg/CAGACGTGTGCTCTTCCGATCTNNNNNNNNNNAGCACCTCGTGGCCGATGTTTCG</t>
  </si>
  <si>
    <t>R3_78</t>
  </si>
  <si>
    <t>/5Biosg/CAGACGTGTGCTCTTCCGATCTNNNNNNNNNNAGCCATGCGTGGCCGATGTTTCG</t>
  </si>
  <si>
    <t>R3_79</t>
  </si>
  <si>
    <t>/5Biosg/CAGACGTGTGCTCTTCCGATCTNNNNNNNNNNAGGCTAACGTGGCCGATGTTTCG</t>
  </si>
  <si>
    <t>R3_80</t>
  </si>
  <si>
    <t>/5Biosg/CAGACGTGTGCTCTTCCGATCTNNNNNNNNNNATAGCGACGTGGCCGATGTTTCG</t>
  </si>
  <si>
    <t>R3_81</t>
  </si>
  <si>
    <t>/5Biosg/CAGACGTGTGCTCTTCCGATCTNNNNNNNNNNATCATTCCGTGGCCGATGTTTCG</t>
  </si>
  <si>
    <t>R3_82</t>
  </si>
  <si>
    <t>/5Biosg/CAGACGTGTGCTCTTCCGATCTNNNNNNNNNNATTGGCTCGTGGCCGATGTTTCG</t>
  </si>
  <si>
    <t>R3_83</t>
  </si>
  <si>
    <t>/5Biosg/CAGACGTGTGCTCTTCCGATCTNNNNNNNNNNCAAGGAGCGTGGCCGATGTTTCG</t>
  </si>
  <si>
    <t>R3_84</t>
  </si>
  <si>
    <t>/5Biosg/CAGACGTGTGCTCTTCCGATCTNNNNNNNNNNCACCTTACGTGGCCGATGTTTCG</t>
  </si>
  <si>
    <t>R3_85</t>
  </si>
  <si>
    <t>/5Biosg/CAGACGTGTGCTCTTCCGATCTNNNNNNNNNNCCATCCTCGTGGCCGATGTTTCG</t>
  </si>
  <si>
    <t>R3_86</t>
  </si>
  <si>
    <t>/5Biosg/CAGACGTGTGCTCTTCCGATCTNNNNNNNNNNCCGACAACGTGGCCGATGTTTCG</t>
  </si>
  <si>
    <t>R3_87</t>
  </si>
  <si>
    <t>/5Biosg/CAGACGTGTGCTCTTCCGATCTNNNNNNNNNNCCTAATCCGTGGCCGATGTTTCG</t>
  </si>
  <si>
    <t>R3_88</t>
  </si>
  <si>
    <t>/5Biosg/CAGACGTGTGCTCTTCCGATCTNNNNNNNNNNCCTCTATCGTGGCCGATGTTTCG</t>
  </si>
  <si>
    <t>R3_89</t>
  </si>
  <si>
    <t>/5Biosg/CAGACGTGTGCTCTTCCGATCTNNNNNNNNNNCGACACACGTGGCCGATGTTTCG</t>
  </si>
  <si>
    <t>R3_90</t>
  </si>
  <si>
    <t>/5Biosg/CAGACGTGTGCTCTTCCGATCTNNNNNNNNNNCGGATTGCGTGGCCGATGTTTCG</t>
  </si>
  <si>
    <t>R3_91</t>
  </si>
  <si>
    <t>/5Biosg/CAGACGTGTGCTCTTCCGATCTNNNNNNNNNNCTAAGGTCGTGGCCGATGTTTCG</t>
  </si>
  <si>
    <t>R3_92</t>
  </si>
  <si>
    <t>/5Biosg/CAGACGTGTGCTCTTCCGATCTNNNNNNNNNNGAACAGGCGTGGCCGATGTTTCG</t>
  </si>
  <si>
    <t>R3_93</t>
  </si>
  <si>
    <t>/5Biosg/CAGACGTGTGCTCTTCCGATCTNNNNNNNNNNGACAGTGCGTGGCCGATGTTTCG</t>
  </si>
  <si>
    <t>R3_94</t>
  </si>
  <si>
    <t>/5Biosg/CAGACGTGTGCTCTTCCGATCTNNNNNNNNNNGAGTTAGCGTGGCCGATGTTTCG</t>
  </si>
  <si>
    <t>R3_95</t>
  </si>
  <si>
    <t>/5Biosg/CAGACGTGTGCTCTTCCGATCTNNNNNNNNNNGATGAATCGTGGCCGATGTTTCG</t>
  </si>
  <si>
    <t>R3_96</t>
  </si>
  <si>
    <t>/5Biosg/CAGACGTGTGCTCTTCCGATCTNNNNNNNNNNGCCAAGACGTGGCCGATGTTTCG</t>
  </si>
  <si>
    <r>
      <rPr>
        <sz val="12"/>
        <color theme="1"/>
        <rFont val="Consolas"/>
        <family val="2"/>
      </rPr>
      <t>/5Phos/</t>
    </r>
    <r>
      <rPr>
        <sz val="12"/>
        <color rgb="FFFF7E79"/>
        <rFont val="Consolas"/>
        <family val="2"/>
      </rPr>
      <t>ACTGTGG</t>
    </r>
    <r>
      <rPr>
        <sz val="12"/>
        <color rgb="FFFF0000"/>
        <rFont val="Consolas"/>
        <family val="2"/>
      </rPr>
      <t>CATTCCTA</t>
    </r>
    <r>
      <rPr>
        <sz val="12"/>
        <color theme="1"/>
        <rFont val="Consolas"/>
        <family val="2"/>
      </rPr>
      <t>TTTTTTTTTTTTTTTVN</t>
    </r>
  </si>
  <si>
    <t>/5Phos/ACTGTGGCTTCATCATTTTTTTTTTTTTTTVN</t>
  </si>
  <si>
    <t>/5Phos/ACTGTGGCCTATATCTTTTTTTTTTTTTTTVN</t>
  </si>
  <si>
    <t>/5Phos/ACTGTGGACATTTACTTTTTTTTTTTTTTTVN</t>
  </si>
  <si>
    <t>/5Phos/ACTGTGGACTTAGCTTTTTTTTTTTTTTTTVN</t>
  </si>
  <si>
    <t>/5Phos/ACTGTGGCCAATTCTTTTTTTTTTTTTTTTVN</t>
  </si>
  <si>
    <t>/5Phos/ACTGTGGGCCTATCTTTTTTTTTTTTTTTTVN</t>
  </si>
  <si>
    <t>/5Phos/ACTGTGGATGCTGCTTTTTTTTTTTTTTTTVN</t>
  </si>
  <si>
    <t>/5Phos/ACTGTGGCATTTACATTTTTTTTTTTTTTTVN</t>
  </si>
  <si>
    <t>/5Phos/ACTGTGGACTCGTAATTTTTTTTTTTTTTTVN</t>
  </si>
  <si>
    <t>/5Phos/ACTGTGGCCTTTGCATTTTTTTTTTTTTTTVN</t>
  </si>
  <si>
    <t>/5Phos/ACTGTGGACTCCTGCTTTTTTTTTTTTTTTVN</t>
  </si>
  <si>
    <t>/5Phos/ACTGTGGATTTGGCATTTTTTTTTTTTTTTVN</t>
  </si>
  <si>
    <t>/5Phos/ACTGTGGTCATGCTCTTTTTTTTTTTTTTTVN</t>
  </si>
  <si>
    <t>/5Phos/ACTGTGGCATACTTCTTTTTTTTTTTTTTTVN</t>
  </si>
  <si>
    <t>/5Phos/ACTGTGGGCTTCATATTTTTTTTTTTTTTTVN</t>
  </si>
  <si>
    <t>/5Phos/ACTGTGGCTCTGTGCTTTTTTTTTTTTTTTVN</t>
  </si>
  <si>
    <t>/5Phos/ACTGTGGCCCTTATATTTTTTTTTTTTTTTVN</t>
  </si>
  <si>
    <t>/5Phos/ACTGTGGACTGCTCTTTTTTTTTTTTTTTTVN</t>
  </si>
  <si>
    <t>/5Phos/ACTGTGGCTCTAATCTTTTTTTTTTTTTTTVN</t>
  </si>
  <si>
    <t>/5Phos/ACTGTGGACCCTTGCTTTTTTTTTTTTTTTVN</t>
  </si>
  <si>
    <t>/5Phos/ACTGTGGATCTTAGGTTTTTTTTTTTTTTTVN</t>
  </si>
  <si>
    <t>/5Phos/ACTGTGGCATGTCTCTTTTTTTTTTTTTTTVN</t>
  </si>
  <si>
    <t>/5Phos/ACTGTGGTCATTGCATTTTTTTTTTTTTTTVN</t>
  </si>
  <si>
    <t>/5Phos/ACTGTGGACACCTTTTTTTTTTTTTTTTTTVN</t>
  </si>
  <si>
    <t>/5Phos/ACTGTGGACTTTACCTTTTTTTTTTTTTTTVN</t>
  </si>
  <si>
    <t>/5Phos/ACTGTGGCTTCTAACTTTTTTTTTTTTTTTVN</t>
  </si>
  <si>
    <t>/5Phos/ACTGTGGTCTCATGCTTTTTTTTTTTTTTTVN</t>
  </si>
  <si>
    <t>/5Phos/ACTGTGGATCCTTACTTTTTTTTTTTTTTTVN</t>
  </si>
  <si>
    <t>/5Phos/ACTGTGGTTACCTGCTTTTTTTTTTTTTTTVN</t>
  </si>
  <si>
    <t>/5Phos/ACTGTGGCACTTTCATTTTTTTTTTTTTTTVN</t>
  </si>
  <si>
    <t>/5Phos/ACTGTGGCACCTTTATTTTTTTTTTTTTTTVN</t>
  </si>
  <si>
    <t>/5Phos/ACTGTGGCTGACTTCTTTTTTTTTTTTTTTVN</t>
  </si>
  <si>
    <t>/5Phos/ACTGTGGGCTCTACTTTTTTTTTTTTTTTTVN</t>
  </si>
  <si>
    <t>/5Phos/ACTGTGGCCTGTTGCTTTTTTTTTTTTTTTVN</t>
  </si>
  <si>
    <t>/5Phos/ACTGTGGCTATCATCTTTTTTTTTTTTTTTVN</t>
  </si>
  <si>
    <t>/5Phos/ACTGTGGGCTATCATTTTTTTTTTTTTTTTVN</t>
  </si>
  <si>
    <t>/5Phos/ACTGTGGACATTCATTTTTTTTTTTTTTTTVN</t>
  </si>
  <si>
    <t>/5Phos/ACTGTGGCATTCTACTTTTTTTTTTTTTTTVN</t>
  </si>
  <si>
    <t>R1-T15_49</t>
  </si>
  <si>
    <t>/5Phos/ACTGTGGCACTTATCTTTTTTTTTTTTTTTVN</t>
  </si>
  <si>
    <t>R1-T15_50</t>
  </si>
  <si>
    <t>R1-T15_51</t>
  </si>
  <si>
    <t>/5Phos/ACTGTGGTCATCCTGTTTTTTTTTTTTTTTVN</t>
  </si>
  <si>
    <t>R1-T15_52</t>
  </si>
  <si>
    <t>/5Phos/ACTGTGGCCTGGTATTTTTTTTTTTTTTTTVN</t>
  </si>
  <si>
    <t>R1-T15_53</t>
  </si>
  <si>
    <t>R1-T15_54</t>
  </si>
  <si>
    <t>R1-T15_55</t>
  </si>
  <si>
    <t>/5Phos/ACTGTGGACTTCATCTTTTTTTTTTTTTTTVN</t>
  </si>
  <si>
    <t>R1-T15_56</t>
  </si>
  <si>
    <t>/5Phos/ACTGTGGTCTCTAGCTTTTTTTTTTTTTTTVN</t>
  </si>
  <si>
    <t>R1-T15_57</t>
  </si>
  <si>
    <t>/5Phos/ACTGTGGATGCCCTTTTTTTTTTTTTTTTTVN</t>
  </si>
  <si>
    <t>R1-T15_58</t>
  </si>
  <si>
    <t>/5Phos/ACTGTGGCCCAATTTTTTTTTTTTTTTTTTVN</t>
  </si>
  <si>
    <t>R1-T15_59</t>
  </si>
  <si>
    <t>R1-T15_60</t>
  </si>
  <si>
    <t>/5Phos/ACTGTGGCTCTATACTTTTTTTTTTTTTTTVN</t>
  </si>
  <si>
    <t>R1-T15_61</t>
  </si>
  <si>
    <t>/5Phos/ACTGTGGCTGTCTCATTTTTTTTTTTTTTTVN</t>
  </si>
  <si>
    <t>R1-T15_62</t>
  </si>
  <si>
    <t>R1-T15_63</t>
  </si>
  <si>
    <t>/5Phos/ACTGTGGGATTTGGCTTTTTTTTTTTTTTTVN</t>
  </si>
  <si>
    <t>R1-T15_64</t>
  </si>
  <si>
    <t>R1-T15_65</t>
  </si>
  <si>
    <t>R1-T15_66</t>
  </si>
  <si>
    <t>/5Phos/ACTGTGGCAGCCTTTTTTTTTTTTTTTTTTVN</t>
  </si>
  <si>
    <t>R1-T15_67</t>
  </si>
  <si>
    <t>/5Phos/ACTGTGGCCTCATTATTTTTTTTTTTTTTTVN</t>
  </si>
  <si>
    <t>R1-T15_68</t>
  </si>
  <si>
    <t>/5Phos/ACTGTGGCTTATACCTTTTTTTTTTTTTTTVN</t>
  </si>
  <si>
    <t>R1-T15_69</t>
  </si>
  <si>
    <t>R1-T15_70</t>
  </si>
  <si>
    <t>/5Phos/ACTGTGGCCTGCATTTTTTTTTTTTTTTTTVN</t>
  </si>
  <si>
    <t>R1-T15_71</t>
  </si>
  <si>
    <t>/5Phos/ACTGTGGCAATCCTTTTTTTTTTTTTTTTTVN</t>
  </si>
  <si>
    <t>R1-T15_72</t>
  </si>
  <si>
    <t>R1-T15_73</t>
  </si>
  <si>
    <t>R1-T15_74</t>
  </si>
  <si>
    <t>R1-T15_75</t>
  </si>
  <si>
    <t>/5Phos/ACTGTGGCGCTCATTTTTTTTTTTTTTTTTVN</t>
  </si>
  <si>
    <t>R1-T15_76</t>
  </si>
  <si>
    <t>/5Phos/ACTGTGGGCCTCTATTTTTTTTTTTTTTTTVN</t>
  </si>
  <si>
    <t>R1-T15_77</t>
  </si>
  <si>
    <t>/5Phos/ACTGTGGGAGCACAATTTTTTTTTTTTTTTVN</t>
  </si>
  <si>
    <t>R1-T15_78</t>
  </si>
  <si>
    <t>/5Phos/ACTGTGGCTCTTAACTTTTTTTTTTTTTTTVN</t>
  </si>
  <si>
    <t>R1-T15_79</t>
  </si>
  <si>
    <t>/5Phos/ACTGTGGTCTAGGCTTTTTTTTTTTTTTTTVN</t>
  </si>
  <si>
    <t>R1-T15_80</t>
  </si>
  <si>
    <t>/5Phos/ACTGTGGAATTCTGCTTTTTTTTTTTTTTTVN</t>
  </si>
  <si>
    <t>R1-T15_81</t>
  </si>
  <si>
    <t>/5Phos/ACTGTGGCATTCTCATTTTTTTTTTTTTTTVN</t>
  </si>
  <si>
    <t>R1-T15_82</t>
  </si>
  <si>
    <t>/5Phos/ACTGTGGACTTGCCTTTTTTTTTTTTTTTTVN</t>
  </si>
  <si>
    <t>R1-T15_83</t>
  </si>
  <si>
    <t>/5Phos/ACTGTGGATCATTGCTTTTTTTTTTTTTTTVN</t>
  </si>
  <si>
    <t>R1-T15_84</t>
  </si>
  <si>
    <t>/5Phos/ACTGTGGGTTCAACATTTTTTTTTTTTTTTVN</t>
  </si>
  <si>
    <t>R1-T15_85</t>
  </si>
  <si>
    <t>/5Phos/ACTGTGGCCATTTGCTTTTTTTTTTTTTTTVN</t>
  </si>
  <si>
    <t>R1-T15_86</t>
  </si>
  <si>
    <t>/5Phos/ACTGTGGGACTTTGCTTTTTTTTTTTTTTTVN</t>
  </si>
  <si>
    <t>R1-T15_87</t>
  </si>
  <si>
    <t>/5Phos/ACTGTGGATTGGCTCTTTTTTTTTTTTTTTVN</t>
  </si>
  <si>
    <t>R1-T15_88</t>
  </si>
  <si>
    <t>R1-T15_89</t>
  </si>
  <si>
    <t>/5Phos/ACTGTGGCTTTCAACTTTTTTTTTTTTTTTVN</t>
  </si>
  <si>
    <t>R1-T15_90</t>
  </si>
  <si>
    <t>/5Phos/ACTGTGGACTATTGCTTTTTTTTTTTTTTTVN</t>
  </si>
  <si>
    <t>R1-T15_91</t>
  </si>
  <si>
    <t>/5Phos/ACTGTGGACTGGCTTTTTTTTTTTTTTTTTVN</t>
  </si>
  <si>
    <t>R1-T15_92</t>
  </si>
  <si>
    <t>/5Phos/ACTGTGGATTAGGCTTTTTTTTTTTTTTTTVN</t>
  </si>
  <si>
    <t>R1-T15_93</t>
  </si>
  <si>
    <t>/5Phos/ACTGTGGGCCTTTCATTTTTTTTTTTTTTTVN</t>
  </si>
  <si>
    <t>R1-T15_94</t>
  </si>
  <si>
    <t>/5Phos/ACTGTGGATTCTAGGTTTTTTTTTTTTTTTVN</t>
  </si>
  <si>
    <t>R1-T15_95</t>
  </si>
  <si>
    <t>/5Phos/ACTGTGGCCTTACATTTTTTTTTTTTTTTTVN</t>
  </si>
  <si>
    <t>R1-T15_96</t>
  </si>
  <si>
    <t>/5Phos/ACTGTGGACATTTGGTTTTTTTTTTTTTTTVN</t>
  </si>
  <si>
    <t>R1-N6_1</t>
  </si>
  <si>
    <t>R1-N6_2</t>
  </si>
  <si>
    <t>/5Phos/ACTGTGGCATCATCCTNNNNNN</t>
  </si>
  <si>
    <t>R1-N6_3</t>
  </si>
  <si>
    <t>/5Phos/ACTGTGGCTGCTTTGTNNNNNN</t>
  </si>
  <si>
    <t>R1-N6_4</t>
  </si>
  <si>
    <t>R1-N6_5</t>
  </si>
  <si>
    <t>R1-N6_6</t>
  </si>
  <si>
    <t>/5Phos/ACTGTGGTCTGATCCTNNNNNN</t>
  </si>
  <si>
    <t>R1-N6_7</t>
  </si>
  <si>
    <t>/5Phos/ACTGTGGTCTCTTGGTNNNNNN</t>
  </si>
  <si>
    <t>R1-N6_8</t>
  </si>
  <si>
    <t>/5Phos/ACTGTGGCAATTTCCTNNNNNN</t>
  </si>
  <si>
    <t>R1-N6_9</t>
  </si>
  <si>
    <t>/5Phos/ACTGTGGAGTCTCTTTNNNNNN</t>
  </si>
  <si>
    <t>R1-N6_10</t>
  </si>
  <si>
    <t>/5Phos/ACTGTGGTGCTGCTCTNNNNNN</t>
  </si>
  <si>
    <t>R1-N6_11</t>
  </si>
  <si>
    <t>/5Phos/ACTGTGGGTATTTCCTNNNNNN</t>
  </si>
  <si>
    <t>R1-N6_12</t>
  </si>
  <si>
    <t>/5Phos/ACTGTGGTTCCTGTGTNNNNNN</t>
  </si>
  <si>
    <t>R1-N6_13</t>
  </si>
  <si>
    <t>/5Phos/ACTGTGGGCTGCTTCTNNNNNN</t>
  </si>
  <si>
    <t>R1-N6_14</t>
  </si>
  <si>
    <t>/5Phos/ACTGTGGTATGTGTCTNNNNNN</t>
  </si>
  <si>
    <t>R1-N6_15</t>
  </si>
  <si>
    <t>/5Phos/ACTGTGGCAATTCTCTNNNNNN</t>
  </si>
  <si>
    <t>R1-N6_16</t>
  </si>
  <si>
    <t>/5Phos/ACTGTGGTGGTCTCCTNNNNNN</t>
  </si>
  <si>
    <t>R1-N6_17</t>
  </si>
  <si>
    <t>/5Phos/ACTGTGGGCTCTTTATNNNNNN</t>
  </si>
  <si>
    <t>R1-N6_18</t>
  </si>
  <si>
    <t>R1-N6_19</t>
  </si>
  <si>
    <t>/5Phos/ACTGTGGACTCATTTTNNNNNN</t>
  </si>
  <si>
    <t>R1-N6_20</t>
  </si>
  <si>
    <t>/5Phos/ACTGTGGAGTCTTGGTNNNNNN</t>
  </si>
  <si>
    <t>R1-N6_21</t>
  </si>
  <si>
    <t>R1-N6_22</t>
  </si>
  <si>
    <t>/5Phos/ACTGTGGTCATGTTGTNNNNNN</t>
  </si>
  <si>
    <t>R1-N6_23</t>
  </si>
  <si>
    <t>/5Phos/ACTGTGGATTTTGCCTNNNNNN</t>
  </si>
  <si>
    <t>R1-N6_24</t>
  </si>
  <si>
    <t>/5Phos/ACTGTGGCTTCTGTATNNNNNN</t>
  </si>
  <si>
    <t>R1-N6_25</t>
  </si>
  <si>
    <t>/5Phos/ACTGTGGGTCCATCTTNNNNNN</t>
  </si>
  <si>
    <t>R1-N6_26</t>
  </si>
  <si>
    <t>/5Phos/ACTGTGGGCTATCTCTNNNNNN</t>
  </si>
  <si>
    <t>R1-N6_27</t>
  </si>
  <si>
    <t>/5Phos/ACTGTGGTAGTTTCCTNNNNNN</t>
  </si>
  <si>
    <t>R1-N6_28</t>
  </si>
  <si>
    <t>/5Phos/ACTGTGGTCCATTATTNNNNNN</t>
  </si>
  <si>
    <t>R1-N6_29</t>
  </si>
  <si>
    <t>R1-N6_30</t>
  </si>
  <si>
    <t>/5Phos/ACTGTGGAATCTTTCTNNNNNN</t>
  </si>
  <si>
    <t>R1-N6_31</t>
  </si>
  <si>
    <t>R1-N6_32</t>
  </si>
  <si>
    <t>/5Phos/ACTGTGGGTGCTTCCTNNNNNN</t>
  </si>
  <si>
    <t>R1-N6_33</t>
  </si>
  <si>
    <t>/5Phos/ACTGTGGATGTGTTGTNNNNNN</t>
  </si>
  <si>
    <t>R1-N6_34</t>
  </si>
  <si>
    <t>R1-N6_35</t>
  </si>
  <si>
    <t>/5Phos/ACTGTGGTACTGTCTTNNNNNN</t>
  </si>
  <si>
    <t>R1-N6_36</t>
  </si>
  <si>
    <t>R1-N6_37</t>
  </si>
  <si>
    <t>/5Phos/ACTGTGGACTGTGGGTNNNNNN</t>
  </si>
  <si>
    <t>R1-N6_38</t>
  </si>
  <si>
    <t>/5Phos/ACTGTGGTCTGTGCCTNNNNNN</t>
  </si>
  <si>
    <t>R1-N6_39</t>
  </si>
  <si>
    <t>/5Phos/ACTGTGGTCAATCTCTNNNNNN</t>
  </si>
  <si>
    <t>R1-N6_40</t>
  </si>
  <si>
    <t>/5Phos/ACTGTGGGTCCTCTGTNNNNNN</t>
  </si>
  <si>
    <t>R1-N6_41</t>
  </si>
  <si>
    <t>/5Phos/ACTGTGGTTACATTCTNNNNNN</t>
  </si>
  <si>
    <t>R1-N6_42</t>
  </si>
  <si>
    <t>/5Phos/ACTGTGGATTCTGTCTNNNNNN</t>
  </si>
  <si>
    <t>R1-N6_43</t>
  </si>
  <si>
    <t>/5Phos/ACTGTGGTGTGTATGTNNNNNN</t>
  </si>
  <si>
    <t>R1-N6_44</t>
  </si>
  <si>
    <t>/5Phos/ACTGTGGTCCATTTGTNNNNNN</t>
  </si>
  <si>
    <t>R1-N6_45</t>
  </si>
  <si>
    <t>/5Phos/ACTGTGGTTAGCTTCTNNNNNN</t>
  </si>
  <si>
    <t>R1-N6_46</t>
  </si>
  <si>
    <t>/5Phos/ACTGTGGGTGCTTGATNNNNNN</t>
  </si>
  <si>
    <t>R1-N6_47</t>
  </si>
  <si>
    <t>R1-N6_48</t>
  </si>
  <si>
    <t>R1-N6_49</t>
  </si>
  <si>
    <t>R1-N6_50</t>
  </si>
  <si>
    <t>R1-N6_51</t>
  </si>
  <si>
    <t>/5Phos/ACTGTGGCCTGTCTGTNNNNNN</t>
  </si>
  <si>
    <t>R1-N6_52</t>
  </si>
  <si>
    <t>R1-N6_53</t>
  </si>
  <si>
    <t>/5Phos/ACTGTGGTTTGCATCTNNNNNN</t>
  </si>
  <si>
    <t>R1-N6_54</t>
  </si>
  <si>
    <t>R1-N6_55</t>
  </si>
  <si>
    <t>/5Phos/ACTGTGGGTGCCTTCTNNNNNN</t>
  </si>
  <si>
    <t>R1-N6_56</t>
  </si>
  <si>
    <t>/5Phos/ACTGTGGATGTTTCCTNNNNNN</t>
  </si>
  <si>
    <t>R1-N6_57</t>
  </si>
  <si>
    <t>/5Phos/ACTGTGGCTTAATTCTNNNNNN</t>
  </si>
  <si>
    <t>R1-N6_58</t>
  </si>
  <si>
    <t>/5Phos/ACTGTGGTCTGGCTCTNNNNNN</t>
  </si>
  <si>
    <t>R1-N6_59</t>
  </si>
  <si>
    <t>/5Phos/ACTGTGGCATCATTTTNNNNNN</t>
  </si>
  <si>
    <t>R1-N6_60</t>
  </si>
  <si>
    <t>/5Phos/ACTGTGGGTTGTCTCTNNNNNN</t>
  </si>
  <si>
    <t>R1-N6_61</t>
  </si>
  <si>
    <t>/5Phos/ACTGTGGATCTTCTGTNNNNNN</t>
  </si>
  <si>
    <t>R1-N6_62</t>
  </si>
  <si>
    <t>/5Phos/ACTGTGGTGTTTGCCTNNNNNN</t>
  </si>
  <si>
    <t>R1-N6_63</t>
  </si>
  <si>
    <t>/5Phos/ACTGTGGTTCTGTCATNNNNNN</t>
  </si>
  <si>
    <t>R1-N6_64</t>
  </si>
  <si>
    <t>R1-N6_65</t>
  </si>
  <si>
    <t>/5Phos/ACTGTGGTTTGGTCATNNNNNN</t>
  </si>
  <si>
    <t>R1-N6_66</t>
  </si>
  <si>
    <t>R1-N6_67</t>
  </si>
  <si>
    <t>/5Phos/ACTGTGGTGTCATTCTNNNNNN</t>
  </si>
  <si>
    <t>R1-N6_68</t>
  </si>
  <si>
    <t>/5Phos/ACTGTGGATTCTCTGTNNNNNN</t>
  </si>
  <si>
    <t>R1-N6_69</t>
  </si>
  <si>
    <t>/5Phos/ACTGTGGTGGCTTCCTNNNNNN</t>
  </si>
  <si>
    <t>R1-N6_70</t>
  </si>
  <si>
    <t>/5Phos/ACTGTGGTTGTTGCCTNNNNNN</t>
  </si>
  <si>
    <t>R1-N6_71</t>
  </si>
  <si>
    <t>/5Phos/ACTGTGGGTCATCTCTNNNNNN</t>
  </si>
  <si>
    <t>R1-N6_72</t>
  </si>
  <si>
    <t>/5Phos/ACTGTGGTTGCTCATTNNNNNN</t>
  </si>
  <si>
    <t>R1-N6_73</t>
  </si>
  <si>
    <t>/5Phos/ACTGTGGCTGTCTGCTNNNNNN</t>
  </si>
  <si>
    <t>R1-N6_74</t>
  </si>
  <si>
    <t>/5Phos/ACTGTGGTATATTCCTNNNNNN</t>
  </si>
  <si>
    <t>R1-N6_75</t>
  </si>
  <si>
    <t>R1-N6_76</t>
  </si>
  <si>
    <t>/5Phos/ACTGTGGGTGTCCTCTNNNNNN</t>
  </si>
  <si>
    <t>R1-N6_77</t>
  </si>
  <si>
    <t>/5Phos/ACTGTGGATCTTCATTNNNNNN</t>
  </si>
  <si>
    <t>R1-N6_78</t>
  </si>
  <si>
    <t>R1-N6_79</t>
  </si>
  <si>
    <t>/5Phos/ACTGTGGTTGCATCCTNNNNNN</t>
  </si>
  <si>
    <t>R1-N6_80</t>
  </si>
  <si>
    <t>R1-N6_81</t>
  </si>
  <si>
    <t>/5Phos/ACTGTGGTGCATTTCTNNNNNN</t>
  </si>
  <si>
    <t>R1-N6_82</t>
  </si>
  <si>
    <t>/5Phos/ACTGTGGGATGTTTCTNNNNNN</t>
  </si>
  <si>
    <t>R1-N6_83</t>
  </si>
  <si>
    <t>/5Phos/ACTGTGGATCTTGTCTNNNNNN</t>
  </si>
  <si>
    <t>R1-N6_84</t>
  </si>
  <si>
    <t>/5Phos/ACTGTGGTCATATTCTNNNNNN</t>
  </si>
  <si>
    <t>R1-N6_85</t>
  </si>
  <si>
    <t>/5Phos/ACTGTGGTGGCCTCTTNNNNNN</t>
  </si>
  <si>
    <t>R1-N6_86</t>
  </si>
  <si>
    <t>/5Phos/ACTGTGGCGTTGTCTTNNNNNN</t>
  </si>
  <si>
    <t>R1-N6_87</t>
  </si>
  <si>
    <t>/5Phos/ACTGTGGTCTTGTCATNNNNNN</t>
  </si>
  <si>
    <t>R1-N6_88</t>
  </si>
  <si>
    <t>/5Phos/ACTGTGGTATTCCTGTNNNNNN</t>
  </si>
  <si>
    <t>R1-N6_89</t>
  </si>
  <si>
    <t>/5Phos/ACTGTGGTCCATGTCTNNNNNN</t>
  </si>
  <si>
    <t>R1-N6_90</t>
  </si>
  <si>
    <t>/5Phos/ACTGTGGTTGTCATCTNNNNNN</t>
  </si>
  <si>
    <t>R1-N6_91</t>
  </si>
  <si>
    <t>/5Phos/ACTGTGGATTTCCTGTNNNNNN</t>
  </si>
  <si>
    <t>R1-N6_92</t>
  </si>
  <si>
    <t>/5Phos/ACTGTGGGTGTCTCCTNNNNNN</t>
  </si>
  <si>
    <t>R1-N6_93</t>
  </si>
  <si>
    <t>/5Phos/ACTGTGGGTGTGTGTTNNNNNN</t>
  </si>
  <si>
    <t>R1-N6_94</t>
  </si>
  <si>
    <t>/5Phos/ACTGTGGTATGCTTCTNNNNNN</t>
  </si>
  <si>
    <t>R1-N6_95</t>
  </si>
  <si>
    <t>/5Phos/ACTGTGGATGGTGTTTNNNNNN</t>
  </si>
  <si>
    <t>R1-N6_96</t>
  </si>
  <si>
    <t>Sequence (WT Mega) polyT</t>
  </si>
  <si>
    <t>Sequence (WT Mega) N6</t>
  </si>
  <si>
    <t>Sequence (WT Mega) DC1</t>
  </si>
  <si>
    <t>Sequence (WT Mega) DC2</t>
  </si>
  <si>
    <t>R1-DC1_49</t>
  </si>
  <si>
    <t>R1-DC1_50</t>
  </si>
  <si>
    <t>R1-DC1_51</t>
  </si>
  <si>
    <t>R1-DC1_52</t>
  </si>
  <si>
    <t>R1-DC1_53</t>
  </si>
  <si>
    <t>R1-DC1_54</t>
  </si>
  <si>
    <t>R1-DC1_55</t>
  </si>
  <si>
    <t>R1-DC1_56</t>
  </si>
  <si>
    <t>R1-DC1_57</t>
  </si>
  <si>
    <t>R1-DC1_58</t>
  </si>
  <si>
    <t>R1-DC1_59</t>
  </si>
  <si>
    <t>R1-DC1_60</t>
  </si>
  <si>
    <t>R1-DC1_61</t>
  </si>
  <si>
    <t>R1-DC1_62</t>
  </si>
  <si>
    <t>R1-DC1_63</t>
  </si>
  <si>
    <t>R1-DC1_64</t>
  </si>
  <si>
    <t>R1-DC1_65</t>
  </si>
  <si>
    <t>R1-DC1_66</t>
  </si>
  <si>
    <t>R1-DC1_67</t>
  </si>
  <si>
    <t>R1-DC1_68</t>
  </si>
  <si>
    <t>R1-DC1_69</t>
  </si>
  <si>
    <t>R1-DC1_70</t>
  </si>
  <si>
    <t>R1-DC1_71</t>
  </si>
  <si>
    <t>R1-DC1_72</t>
  </si>
  <si>
    <t>R1-DC1_73</t>
  </si>
  <si>
    <t>R1-DC1_74</t>
  </si>
  <si>
    <t>R1-DC1_75</t>
  </si>
  <si>
    <t>R1-DC1_76</t>
  </si>
  <si>
    <t>R1-DC1_77</t>
  </si>
  <si>
    <t>R1-DC1_78</t>
  </si>
  <si>
    <t>R1-DC1_79</t>
  </si>
  <si>
    <t>R1-DC1_80</t>
  </si>
  <si>
    <t>R1-DC1_81</t>
  </si>
  <si>
    <t>R1-DC1_82</t>
  </si>
  <si>
    <t>R1-DC1_83</t>
  </si>
  <si>
    <t>R1-DC1_84</t>
  </si>
  <si>
    <t>R1-DC1_85</t>
  </si>
  <si>
    <t>R1-DC1_86</t>
  </si>
  <si>
    <t>R1-DC1_87</t>
  </si>
  <si>
    <t>R1-DC1_88</t>
  </si>
  <si>
    <t>R1-DC1_89</t>
  </si>
  <si>
    <t>R1-DC1_90</t>
  </si>
  <si>
    <t>R1-DC1_91</t>
  </si>
  <si>
    <t>R1-DC1_92</t>
  </si>
  <si>
    <t>R1-DC1_93</t>
  </si>
  <si>
    <t>R1-DC1_94</t>
  </si>
  <si>
    <t>R1-DC1_95</t>
  </si>
  <si>
    <t>R1-DC1_96</t>
  </si>
  <si>
    <t>R1-DC2_1</t>
  </si>
  <si>
    <t>R1-DC2_2</t>
  </si>
  <si>
    <t>R1-DC2_3</t>
  </si>
  <si>
    <t>R1-DC2_4</t>
  </si>
  <si>
    <t>R1-DC2_5</t>
  </si>
  <si>
    <t>R1-DC2_6</t>
  </si>
  <si>
    <t>R1-DC2_7</t>
  </si>
  <si>
    <t>R1-DC2_8</t>
  </si>
  <si>
    <t>R1-DC2_9</t>
  </si>
  <si>
    <t>R1-DC2_10</t>
  </si>
  <si>
    <t>R1-DC2_11</t>
  </si>
  <si>
    <t>R1-DC2_12</t>
  </si>
  <si>
    <t>R1-DC2_13</t>
  </si>
  <si>
    <t>R1-DC2_14</t>
  </si>
  <si>
    <t>R1-DC2_15</t>
  </si>
  <si>
    <t>R1-DC2_16</t>
  </si>
  <si>
    <t>R1-DC2_17</t>
  </si>
  <si>
    <t>R1-DC2_18</t>
  </si>
  <si>
    <t>R1-DC2_19</t>
  </si>
  <si>
    <t>R1-DC2_20</t>
  </si>
  <si>
    <t>R1-DC2_21</t>
  </si>
  <si>
    <t>R1-DC2_22</t>
  </si>
  <si>
    <t>R1-DC2_23</t>
  </si>
  <si>
    <t>R1-DC2_24</t>
  </si>
  <si>
    <t>R1-DC2_25</t>
  </si>
  <si>
    <t>R1-DC2_26</t>
  </si>
  <si>
    <t>R1-DC2_27</t>
  </si>
  <si>
    <t>R1-DC2_28</t>
  </si>
  <si>
    <t>R1-DC2_29</t>
  </si>
  <si>
    <t>R1-DC2_30</t>
  </si>
  <si>
    <t>R1-DC2_31</t>
  </si>
  <si>
    <t>R1-DC2_32</t>
  </si>
  <si>
    <t>R1-DC2_33</t>
  </si>
  <si>
    <t>R1-DC2_34</t>
  </si>
  <si>
    <t>R1-DC2_35</t>
  </si>
  <si>
    <t>R1-DC2_36</t>
  </si>
  <si>
    <t>R1-DC2_37</t>
  </si>
  <si>
    <t>R1-DC2_38</t>
  </si>
  <si>
    <t>R1-DC2_39</t>
  </si>
  <si>
    <t>R1-DC2_40</t>
  </si>
  <si>
    <t>R1-DC2_41</t>
  </si>
  <si>
    <t>R1-DC2_42</t>
  </si>
  <si>
    <t>R1-DC2_43</t>
  </si>
  <si>
    <t>R1-DC2_44</t>
  </si>
  <si>
    <t>R1-DC2_45</t>
  </si>
  <si>
    <t>R1-DC2_46</t>
  </si>
  <si>
    <t>R1-DC2_47</t>
  </si>
  <si>
    <t>R1-DC2_48</t>
  </si>
  <si>
    <t>R1-DC2_49</t>
  </si>
  <si>
    <t>R1-DC2_50</t>
  </si>
  <si>
    <t>R1-DC2_51</t>
  </si>
  <si>
    <t>R1-DC2_52</t>
  </si>
  <si>
    <t>R1-DC2_53</t>
  </si>
  <si>
    <t>R1-DC2_54</t>
  </si>
  <si>
    <t>R1-DC2_55</t>
  </si>
  <si>
    <t>R1-DC2_56</t>
  </si>
  <si>
    <t>R1-DC2_57</t>
  </si>
  <si>
    <t>R1-DC2_58</t>
  </si>
  <si>
    <t>R1-DC2_59</t>
  </si>
  <si>
    <t>R1-DC2_60</t>
  </si>
  <si>
    <t>R1-DC2_61</t>
  </si>
  <si>
    <t>R1-DC2_62</t>
  </si>
  <si>
    <t>R1-DC2_63</t>
  </si>
  <si>
    <t>R1-DC2_64</t>
  </si>
  <si>
    <t>R1-DC2_65</t>
  </si>
  <si>
    <t>R1-DC2_66</t>
  </si>
  <si>
    <t>R1-DC2_67</t>
  </si>
  <si>
    <t>R1-DC2_68</t>
  </si>
  <si>
    <t>R1-DC2_69</t>
  </si>
  <si>
    <t>R1-DC2_70</t>
  </si>
  <si>
    <t>R1-DC2_71</t>
  </si>
  <si>
    <t>R1-DC2_72</t>
  </si>
  <si>
    <t>R1-DC2_73</t>
  </si>
  <si>
    <t>R1-DC2_74</t>
  </si>
  <si>
    <t>R1-DC2_75</t>
  </si>
  <si>
    <t>R1-DC2_76</t>
  </si>
  <si>
    <t>R1-DC2_77</t>
  </si>
  <si>
    <t>R1-DC2_78</t>
  </si>
  <si>
    <t>R1-DC2_79</t>
  </si>
  <si>
    <t>R1-DC2_80</t>
  </si>
  <si>
    <t>R1-DC2_81</t>
  </si>
  <si>
    <t>R1-DC2_82</t>
  </si>
  <si>
    <t>R1-DC2_83</t>
  </si>
  <si>
    <t>R1-DC2_84</t>
  </si>
  <si>
    <t>R1-DC2_85</t>
  </si>
  <si>
    <t>R1-DC2_86</t>
  </si>
  <si>
    <t>R1-DC2_87</t>
  </si>
  <si>
    <t>R1-DC2_88</t>
  </si>
  <si>
    <t>R1-DC2_89</t>
  </si>
  <si>
    <t>R1-DC2_90</t>
  </si>
  <si>
    <t>R1-DC2_91</t>
  </si>
  <si>
    <t>R1-DC2_92</t>
  </si>
  <si>
    <t>R1-DC2_93</t>
  </si>
  <si>
    <t>R1-DC2_94</t>
  </si>
  <si>
    <t>R1-DC2_95</t>
  </si>
  <si>
    <t>R1-DC2_96</t>
  </si>
  <si>
    <t>/5Phos/ACTGTGGCTTCATCACAAGTTGATAACGGACTAGCC</t>
  </si>
  <si>
    <t>/5Phos/ACTGTGGCCTATATCCAAGTTGATAACGGACTAGCC</t>
  </si>
  <si>
    <t>/5Phos/ACTGTGGACATTTACCAAGTTGATAACGGACTAGCC</t>
  </si>
  <si>
    <t>/5Phos/ACTGTGGACTTAGCTCAAGTTGATAACGGACTAGCC</t>
  </si>
  <si>
    <t>/5Phos/ACTGTGGCCAATTCTCAAGTTGATAACGGACTAGCC</t>
  </si>
  <si>
    <t>/5Phos/ACTGTGGGCCTATCTCAAGTTGATAACGGACTAGCC</t>
  </si>
  <si>
    <t>/5Phos/ACTGTGGATGCTGCTCAAGTTGATAACGGACTAGCC</t>
  </si>
  <si>
    <t>/5Phos/ACTGTGGCATTTACACAAGTTGATAACGGACTAGCC</t>
  </si>
  <si>
    <t>/5Phos/ACTGTGGACTCGTAACAAGTTGATAACGGACTAGCC</t>
  </si>
  <si>
    <t>/5Phos/ACTGTGGCCTTTGCACAAGTTGATAACGGACTAGCC</t>
  </si>
  <si>
    <t>/5Phos/ACTGTGGACTCCTGCCAAGTTGATAACGGACTAGCC</t>
  </si>
  <si>
    <t>/5Phos/ACTGTGGATTTGGCACAAGTTGATAACGGACTAGCC</t>
  </si>
  <si>
    <t>/5Phos/ACTGTGGTCATGCTCCAAGTTGATAACGGACTAGCC</t>
  </si>
  <si>
    <t>/5Phos/ACTGTGGCATACTTCCAAGTTGATAACGGACTAGCC</t>
  </si>
  <si>
    <t>/5Phos/ACTGTGGGCTTCATACAAGTTGATAACGGACTAGCC</t>
  </si>
  <si>
    <t>/5Phos/ACTGTGGCTCTGTGCCAAGTTGATAACGGACTAGCC</t>
  </si>
  <si>
    <t>/5Phos/ACTGTGGCCCTTATACAAGTTGATAACGGACTAGCC</t>
  </si>
  <si>
    <t>/5Phos/ACTGTGGACTGCTCTCAAGTTGATAACGGACTAGCC</t>
  </si>
  <si>
    <t>/5Phos/ACTGTGGCTCTAATCCAAGTTGATAACGGACTAGCC</t>
  </si>
  <si>
    <t>/5Phos/ACTGTGGACCCTTGCCAAGTTGATAACGGACTAGCC</t>
  </si>
  <si>
    <t>/5Phos/ACTGTGGATCTTAGGCAAGTTGATAACGGACTAGCC</t>
  </si>
  <si>
    <t>/5Phos/ACTGTGGCATGTCTCCAAGTTGATAACGGACTAGCC</t>
  </si>
  <si>
    <t>/5Phos/ACTGTGGTCATTGCACAAGTTGATAACGGACTAGCC</t>
  </si>
  <si>
    <t>/5Phos/ACTGTGGACACCTTTCAAGTTGATAACGGACTAGCC</t>
  </si>
  <si>
    <t>/5Phos/ACTGTGGACTTTACCCAAGTTGATAACGGACTAGCC</t>
  </si>
  <si>
    <t>/5Phos/ACTGTGGCTTCTAACCAAGTTGATAACGGACTAGCC</t>
  </si>
  <si>
    <t>/5Phos/ACTGTGGCTATTTCACAAGTTGATAACGGACTAGCC</t>
  </si>
  <si>
    <t>/5Phos/ACTGTGGTCTCATGCCAAGTTGATAACGGACTAGCC</t>
  </si>
  <si>
    <t>/5Phos/ACTGTGGATCCTTACCAAGTTGATAACGGACTAGCC</t>
  </si>
  <si>
    <t>/5Phos/ACTGTGGTAAATATCCAAGTTGATAACGGACTAGCC</t>
  </si>
  <si>
    <t>/5Phos/ACTGTGGTTACCTGCCAAGTTGATAACGGACTAGCC</t>
  </si>
  <si>
    <t>/5Phos/ACTGTGGCACTTTCACAAGTTGATAACGGACTAGCC</t>
  </si>
  <si>
    <t>/5Phos/ACTGTGGCACCTTTACAAGTTGATAACGGACTAGCC</t>
  </si>
  <si>
    <t>/5Phos/ACTGTGGCTGACTTCCAAGTTGATAACGGACTAGCC</t>
  </si>
  <si>
    <t>/5Phos/ACTGTGGCATTTGGACAAGTTGATAACGGACTAGCC</t>
  </si>
  <si>
    <t>/5Phos/ACTGTGGGCTCTACTCAAGTTGATAACGGACTAGCC</t>
  </si>
  <si>
    <t>/5Phos/ACTGTGGGTTACGTACAAGTTGATAACGGACTAGCC</t>
  </si>
  <si>
    <t>/5Phos/ACTGTGGCCTGTTGCCAAGTTGATAACGGACTAGCC</t>
  </si>
  <si>
    <t>/5Phos/ACTGTGGCTATCATCCAAGTTGATAACGGACTAGCC</t>
  </si>
  <si>
    <t>/5Phos/ACTGTGGGCTATCATCAAGTTGATAACGGACTAGCC</t>
  </si>
  <si>
    <t>/5Phos/ACTGTGGACATTCATCAAGTTGATAACGGACTAGCC</t>
  </si>
  <si>
    <t>/5Phos/ACTGTGGTTCGCTACCAAGTTGATAACGGACTAGCC</t>
  </si>
  <si>
    <t>/5Phos/ACTGTGGCATTCTACCAAGTTGATAACGGACTAGCC</t>
  </si>
  <si>
    <t>/5Phos/ACTGTGGCACTTATCCAAGTTGATAACGGACTAGCC</t>
  </si>
  <si>
    <t>/5Phos/ACTGTGGTCATCCTGCAAGTTGATAACGGACTAGCC</t>
  </si>
  <si>
    <t>/5Phos/ACTGTGGCCTGGTATCAAGTTGATAACGGACTAGCC</t>
  </si>
  <si>
    <t>/5Phos/ACTGTGGACTTCATCCAAGTTGATAACGGACTAGCC</t>
  </si>
  <si>
    <t>/5Phos/ACTGTGGTCTCTAGCCAAGTTGATAACGGACTAGCC</t>
  </si>
  <si>
    <t>/5Phos/ACTGTGGATGCCCTTCAAGTTGATAACGGACTAGCC</t>
  </si>
  <si>
    <t>/5Phos/ACTGTGGCCCAATTTCAAGTTGATAACGGACTAGCC</t>
  </si>
  <si>
    <t>/5Phos/ACTGTGGACTATATACAAGTTGATAACGGACTAGCC</t>
  </si>
  <si>
    <t>/5Phos/ACTGTGGCTCTATACCAAGTTGATAACGGACTAGCC</t>
  </si>
  <si>
    <t>/5Phos/ACTGTGGCTGTCTCACAAGTTGATAACGGACTAGCC</t>
  </si>
  <si>
    <t>/5Phos/ACTGTGGGACCTTTCCAAGTTGATAACGGACTAGCC</t>
  </si>
  <si>
    <t>/5Phos/ACTGTGGGATTTGGCCAAGTTGATAACGGACTAGCC</t>
  </si>
  <si>
    <t>/5Phos/ACTGTGGCGTCTAGGCAAGTTGATAACGGACTAGCC</t>
  </si>
  <si>
    <t>/5Phos/ACTGTGGTACTCGAACAAGTTGATAACGGACTAGCC</t>
  </si>
  <si>
    <t>/5Phos/ACTGTGGCAGCCTTTCAAGTTGATAACGGACTAGCC</t>
  </si>
  <si>
    <t>/5Phos/ACTGTGGCCTCATTACAAGTTGATAACGGACTAGCC</t>
  </si>
  <si>
    <t>/5Phos/ACTGTGGCTTATACCCAAGTTGATAACGGACTAGCC</t>
  </si>
  <si>
    <t>/5Phos/ACTGTGGCCTGCATTCAAGTTGATAACGGACTAGCC</t>
  </si>
  <si>
    <t>/5Phos/ACTGTGGCAATCCTTCAAGTTGATAACGGACTAGCC</t>
  </si>
  <si>
    <t>/5Phos/ACTGTGGTCACTTTACAAGTTGATAACGGACTAGCC</t>
  </si>
  <si>
    <t>/5Phos/ACTGTGGTGCTTGGGCAAGTTGATAACGGACTAGCC</t>
  </si>
  <si>
    <t>/5Phos/ACTGTGGCGCTCATTCAAGTTGATAACGGACTAGCC</t>
  </si>
  <si>
    <t>/5Phos/ACTGTGGGCCTCTATCAAGTTGATAACGGACTAGCC</t>
  </si>
  <si>
    <t>/5Phos/ACTGTGGGAGCACAACAAGTTGATAACGGACTAGCC</t>
  </si>
  <si>
    <t>/5Phos/ACTGTGGCTCTTAACCAAGTTGATAACGGACTAGCC</t>
  </si>
  <si>
    <t>/5Phos/ACTGTGGTCTAGGCTCAAGTTGATAACGGACTAGCC</t>
  </si>
  <si>
    <t>/5Phos/ACTGTGGAATTCTGCCAAGTTGATAACGGACTAGCC</t>
  </si>
  <si>
    <t>/5Phos/ACTGTGGCATTCTCACAAGTTGATAACGGACTAGCC</t>
  </si>
  <si>
    <t>/5Phos/ACTGTGGACTTGCCTCAAGTTGATAACGGACTAGCC</t>
  </si>
  <si>
    <t>/5Phos/ACTGTGGATCATTGCCAAGTTGATAACGGACTAGCC</t>
  </si>
  <si>
    <t>/5Phos/ACTGTGGGTTCAACACAAGTTGATAACGGACTAGCC</t>
  </si>
  <si>
    <t>/5Phos/ACTGTGGCCATTTGCCAAGTTGATAACGGACTAGCC</t>
  </si>
  <si>
    <t>/5Phos/ACTGTGGGACTTTGCCAAGTTGATAACGGACTAGCC</t>
  </si>
  <si>
    <t>/5Phos/ACTGTGGATTGGCTCCAAGTTGATAACGGACTAGCC</t>
  </si>
  <si>
    <t>/5Phos/ACTGTGGGTGCTAGCCAAGTTGATAACGGACTAGCC</t>
  </si>
  <si>
    <t>/5Phos/ACTGTGGCTTTCAACCAAGTTGATAACGGACTAGCC</t>
  </si>
  <si>
    <t>/5Phos/ACTGTGGACTATTGCCAAGTTGATAACGGACTAGCC</t>
  </si>
  <si>
    <t>/5Phos/ACTGTGGACTGGCTTCAAGTTGATAACGGACTAGCC</t>
  </si>
  <si>
    <t>/5Phos/ACTGTGGATTAGGCTCAAGTTGATAACGGACTAGCC</t>
  </si>
  <si>
    <t>/5Phos/ACTGTGGGCCTTTCACAAGTTGATAACGGACTAGCC</t>
  </si>
  <si>
    <t>/5Phos/ACTGTGGATTCTAGGCAAGTTGATAACGGACTAGCC</t>
  </si>
  <si>
    <t>/5Phos/ACTGTGGCCTTACATCAAGTTGATAACGGACTAGCC</t>
  </si>
  <si>
    <t>/5Phos/ACTGTGGACATTTGGCAAGTTGATAACGGACTAGCC</t>
  </si>
  <si>
    <t>/5Phos/ACTGTGGCTTCATCATTTTTCAAGTTGATAA</t>
  </si>
  <si>
    <t>/5Phos/ACTGTGGCCTATATCTTTTTCAAGTTGATAA</t>
  </si>
  <si>
    <t>/5Phos/ACTGTGGACATTTACTTTTTCAAGTTGATAA</t>
  </si>
  <si>
    <t>/5Phos/ACTGTGGACTTAGCTTTTTTCAAGTTGATAA</t>
  </si>
  <si>
    <t>/5Phos/ACTGTGGCCAATTCTTTTTTCAAGTTGATAA</t>
  </si>
  <si>
    <t>/5Phos/ACTGTGGGCCTATCTTTTTTCAAGTTGATAA</t>
  </si>
  <si>
    <t>/5Phos/ACTGTGGATGCTGCTTTTTTCAAGTTGATAA</t>
  </si>
  <si>
    <t>/5Phos/ACTGTGGCATTTACATTTTTCAAGTTGATAA</t>
  </si>
  <si>
    <t>/5Phos/ACTGTGGACTCGTAATTTTTCAAGTTGATAA</t>
  </si>
  <si>
    <t>/5Phos/ACTGTGGCCTTTGCATTTTTCAAGTTGATAA</t>
  </si>
  <si>
    <t>/5Phos/ACTGTGGACTCCTGCTTTTTCAAGTTGATAA</t>
  </si>
  <si>
    <t>/5Phos/ACTGTGGATTTGGCATTTTTCAAGTTGATAA</t>
  </si>
  <si>
    <t>/5Phos/ACTGTGGTTATTCTGTTTTTCAAGTTGATAA</t>
  </si>
  <si>
    <t>/5Phos/ACTGTGGTCATGCTCTTTTTCAAGTTGATAA</t>
  </si>
  <si>
    <t>/5Phos/ACTGTGGCATACTTCTTTTTCAAGTTGATAA</t>
  </si>
  <si>
    <t>/5Phos/ACTGTGGCCGTTCTATTTTTCAAGTTGATAA</t>
  </si>
  <si>
    <t>/5Phos/ACTGTGGGCTTCATATTTTTCAAGTTGATAA</t>
  </si>
  <si>
    <t>/5Phos/ACTGTGGCTCTGTGCTTTTTCAAGTTGATAA</t>
  </si>
  <si>
    <t>/5Phos/ACTGTGGCCCTTATATTTTTCAAGTTGATAA</t>
  </si>
  <si>
    <t>/5Phos/ACTGTGGACTGCTCTTTTTTCAAGTTGATAA</t>
  </si>
  <si>
    <t>/5Phos/ACTGTGGCTCTAATCTTTTTCAAGTTGATAA</t>
  </si>
  <si>
    <t>/5Phos/ACTGTGGACCCTTGCTTTTTCAAGTTGATAA</t>
  </si>
  <si>
    <t>/5Phos/ACTGTGGATCTTAGGTTTTTCAAGTTGATAA</t>
  </si>
  <si>
    <t>/5Phos/ACTGTGGCATGTCTCTTTTTCAAGTTGATAA</t>
  </si>
  <si>
    <t>/5Phos/ACTGTGGTCATTGCATTTTTCAAGTTGATAA</t>
  </si>
  <si>
    <t>/5Phos/ACTGTGGACACCTTTTTTTTCAAGTTGATAA</t>
  </si>
  <si>
    <t>/5Phos/ACTGTGGAATTTCTCTTTTTCAAGTTGATAA</t>
  </si>
  <si>
    <t>/5Phos/ACTGTGGATTCATGGTTTTTCAAGTTGATAA</t>
  </si>
  <si>
    <t>/5Phos/ACTGTGGACTTTACCTTTTTCAAGTTGATAA</t>
  </si>
  <si>
    <t>/5Phos/ACTGTGGCTTCTAACTTTTTCAAGTTGATAA</t>
  </si>
  <si>
    <t>/5Phos/ACTGTGGCTATTTCATTTTTCAAGTTGATAA</t>
  </si>
  <si>
    <t>/5Phos/ACTGTGGTCTCATGCTTTTTCAAGTTGATAA</t>
  </si>
  <si>
    <t>/5Phos/ACTGTGGATCCTTACTTTTTCAAGTTGATAA</t>
  </si>
  <si>
    <t>/5Phos/ACTGTGGTAAATATCTTTTTCAAGTTGATAA</t>
  </si>
  <si>
    <t>/5Phos/ACTGTGGTTACCTGCTTTTTCAAGTTGATAA</t>
  </si>
  <si>
    <t>/5Phos/ACTGTGGCACTTTCATTTTTCAAGTTGATAA</t>
  </si>
  <si>
    <t>/5Phos/ACTGTGGCACCTTTATTTTTCAAGTTGATAA</t>
  </si>
  <si>
    <t>/5Phos/ACTGTGGCTGACTTCTTTTTCAAGTTGATAA</t>
  </si>
  <si>
    <t>/5Phos/ACTGTGGCATTTGGATTTTTCAAGTTGATAA</t>
  </si>
  <si>
    <t>/5Phos/ACTGTGGGCTCTACTTTTTTCAAGTTGATAA</t>
  </si>
  <si>
    <t>/5Phos/ACTGTGGGTTACGTATTTTTCAAGTTGATAA</t>
  </si>
  <si>
    <t>/5Phos/ACTGTGGCCTGTTGCTTTTTCAAGTTGATAA</t>
  </si>
  <si>
    <t>/5Phos/ACTGTGGCTATCATCTTTTTCAAGTTGATAA</t>
  </si>
  <si>
    <t>/5Phos/ACTGTGGGCTATCATTTTTTCAAGTTGATAA</t>
  </si>
  <si>
    <t>/5Phos/ACTGTGGACATTCATTTTTTCAAGTTGATAA</t>
  </si>
  <si>
    <t>/5Phos/ACTGTGGTTCGCTACTTTTTCAAGTTGATAA</t>
  </si>
  <si>
    <t>/5Phos/ACTGTGGCATTCTACTTTTTCAAGTTGATAA</t>
  </si>
  <si>
    <t>/5Phos/ACTGTGGCACTTATCTTTTTCAAGTTGATAA</t>
  </si>
  <si>
    <t>/5Phos/ACTGTGGATAAGCTCTTTTTCAAGTTGATAA</t>
  </si>
  <si>
    <t>/5Phos/ACTGTGGTCATCCTGTTTTTCAAGTTGATAA</t>
  </si>
  <si>
    <t>/5Phos/ACTGTGGCCTGGTATTTTTTCAAGTTGATAA</t>
  </si>
  <si>
    <t>/5Phos/ACTGTGGTGGTATACTTTTTCAAGTTGATAA</t>
  </si>
  <si>
    <t>/5Phos/ACTGTGGTTGGGAGATTTTTCAAGTTGATAA</t>
  </si>
  <si>
    <t>/5Phos/ACTGTGGACTTCATCTTTTTCAAGTTGATAA</t>
  </si>
  <si>
    <t>/5Phos/ACTGTGGTCTCTAGCTTTTTCAAGTTGATAA</t>
  </si>
  <si>
    <t>/5Phos/ACTGTGGATGCCCTTTTTTTCAAGTTGATAA</t>
  </si>
  <si>
    <t>/5Phos/ACTGTGGCCCAATTTTTTTTCAAGTTGATAA</t>
  </si>
  <si>
    <t>/5Phos/ACTGTGGACTATATATTTTTCAAGTTGATAA</t>
  </si>
  <si>
    <t>/5Phos/ACTGTGGCTCTATACTTTTTCAAGTTGATAA</t>
  </si>
  <si>
    <t>/5Phos/ACTGTGGCTGTCTCATTTTTCAAGTTGATAA</t>
  </si>
  <si>
    <t>/5Phos/ACTGTGGGACCTTTCTTTTTCAAGTTGATAA</t>
  </si>
  <si>
    <t>/5Phos/ACTGTGGGATTTGGCTTTTTCAAGTTGATAA</t>
  </si>
  <si>
    <t>/5Phos/ACTGTGGCGTCTAGGTTTTTCAAGTTGATAA</t>
  </si>
  <si>
    <t>/5Phos/ACTGTGGTACTCGAATTTTTCAAGTTGATAA</t>
  </si>
  <si>
    <t>/5Phos/ACTGTGGCAGCCTTTTTTTTCAAGTTGATAA</t>
  </si>
  <si>
    <t>/5Phos/ACTGTGGCCTCATTATTTTTCAAGTTGATAA</t>
  </si>
  <si>
    <t>/5Phos/ACTGTGGCTTATACCTTTTTCAAGTTGATAA</t>
  </si>
  <si>
    <t>/5Phos/ACTGTGGTCTATTACTTTTTCAAGTTGATAA</t>
  </si>
  <si>
    <t>/5Phos/ACTGTGGCCTGCATTTTTTTCAAGTTGATAA</t>
  </si>
  <si>
    <t>/5Phos/ACTGTGGCAATCCTTTTTTTCAAGTTGATAA</t>
  </si>
  <si>
    <t>/5Phos/ACTGTGGTTGTCTTATTTTTCAAGTTGATAA</t>
  </si>
  <si>
    <t>/5Phos/ACTGTGGTCACTTTATTTTTCAAGTTGATAA</t>
  </si>
  <si>
    <t>/5Phos/ACTGTGGTGCTTGGGTTTTTCAAGTTGATAA</t>
  </si>
  <si>
    <t>/5Phos/ACTGTGGCGCTCATTTTTTTCAAGTTGATAA</t>
  </si>
  <si>
    <t>/5Phos/ACTGTGGGCCTCTATTTTTTCAAGTTGATAA</t>
  </si>
  <si>
    <t>/5Phos/ACTGTGGGAGCACAATTTTTCAAGTTGATAA</t>
  </si>
  <si>
    <t>/5Phos/ACTGTGGCTCTTAACTTTTTCAAGTTGATAA</t>
  </si>
  <si>
    <t>/5Phos/ACTGTGGTCTAGGCTTTTTTCAAGTTGATAA</t>
  </si>
  <si>
    <t>/5Phos/ACTGTGGAATTCTGCTTTTTCAAGTTGATAA</t>
  </si>
  <si>
    <t>/5Phos/ACTGTGGCATTCTCATTTTTCAAGTTGATAA</t>
  </si>
  <si>
    <t>/5Phos/ACTGTGGACTTGCCTTTTTTCAAGTTGATAA</t>
  </si>
  <si>
    <t>/5Phos/ACTGTGGATCATTGCTTTTTCAAGTTGATAA</t>
  </si>
  <si>
    <t>/5Phos/ACTGTGGGTTCAACATTTTTCAAGTTGATAA</t>
  </si>
  <si>
    <t>/5Phos/ACTGTGGCCATTTGCTTTTTCAAGTTGATAA</t>
  </si>
  <si>
    <t>/5Phos/ACTGTGGGACTTTGCTTTTTCAAGTTGATAA</t>
  </si>
  <si>
    <t>/5Phos/ACTGTGGATTGGCTCTTTTTCAAGTTGATAA</t>
  </si>
  <si>
    <t>/5Phos/ACTGTGGGTGCTAGCTTTTTCAAGTTGATAA</t>
  </si>
  <si>
    <t>/5Phos/ACTGTGGCTTTCAACTTTTTCAAGTTGATAA</t>
  </si>
  <si>
    <t>/5Phos/ACTGTGGACTATTGCTTTTTCAAGTTGATAA</t>
  </si>
  <si>
    <t>/5Phos/ACTGTGGACTGGCTTTTTTTCAAGTTGATAA</t>
  </si>
  <si>
    <t>/5Phos/ACTGTGGATTAGGCTTTTTTCAAGTTGATAA</t>
  </si>
  <si>
    <t>/5Phos/ACTGTGGGCCTTTCATTTTTCAAGTTGATAA</t>
  </si>
  <si>
    <t>/5Phos/ACTGTGGATTCTAGGTTTTTCAAGTTGATAA</t>
  </si>
  <si>
    <t>/5Phos/ACTGTGGCCTTACATTTTTTCAAGTTGATAA</t>
  </si>
  <si>
    <t>/5Phos/ACTGTGGACATTTGGTTTTTCAAGTTGATAA</t>
  </si>
  <si>
    <r>
      <t>/5Phos/</t>
    </r>
    <r>
      <rPr>
        <sz val="12"/>
        <color rgb="FFFF7E79"/>
        <rFont val="Consolas"/>
        <family val="2"/>
      </rPr>
      <t>ACTGTGG</t>
    </r>
    <r>
      <rPr>
        <sz val="12"/>
        <color rgb="FFFF0000"/>
        <rFont val="Consolas"/>
        <family val="2"/>
      </rPr>
      <t>CATTCCTA</t>
    </r>
    <r>
      <rPr>
        <sz val="12"/>
        <color theme="1"/>
        <rFont val="Consolas"/>
        <family val="2"/>
      </rPr>
      <t>CAAGTTGATAACGGACTAGCC</t>
    </r>
  </si>
  <si>
    <r>
      <t>/5Phos/</t>
    </r>
    <r>
      <rPr>
        <sz val="12"/>
        <color rgb="FFFF7E79"/>
        <rFont val="Consolas"/>
        <family val="2"/>
      </rPr>
      <t>ACTGTGG</t>
    </r>
    <r>
      <rPr>
        <sz val="12"/>
        <color rgb="FFFF0000"/>
        <rFont val="Consolas"/>
        <family val="2"/>
      </rPr>
      <t>CATTCCTA</t>
    </r>
    <r>
      <rPr>
        <sz val="12"/>
        <color theme="1"/>
        <rFont val="Consolas"/>
        <family val="2"/>
      </rPr>
      <t>TTTTTCAAGTTGATAA</t>
    </r>
  </si>
  <si>
    <t>CATTCCTA</t>
  </si>
  <si>
    <t>CTTCATCA</t>
  </si>
  <si>
    <t>CCTATATC</t>
  </si>
  <si>
    <t>ACATTTAC</t>
  </si>
  <si>
    <t>ACTTAGCT</t>
  </si>
  <si>
    <t>CCAATTCT</t>
  </si>
  <si>
    <t>GCCTATCT</t>
  </si>
  <si>
    <t>ATGCTGCT</t>
  </si>
  <si>
    <t>CATTTACA</t>
  </si>
  <si>
    <t>CCTTTGCA</t>
  </si>
  <si>
    <t>ACTCCTGC</t>
  </si>
  <si>
    <t>ATTTGGCA</t>
  </si>
  <si>
    <t>TCATGCTC</t>
  </si>
  <si>
    <t>CATACTTC</t>
  </si>
  <si>
    <t>GCTTCATA</t>
  </si>
  <si>
    <t>CTCTGTGC</t>
  </si>
  <si>
    <t>CCCTTATA</t>
  </si>
  <si>
    <t>ACTGCTCT</t>
  </si>
  <si>
    <t>CTCTAATC</t>
  </si>
  <si>
    <t>ACCCTTGC</t>
  </si>
  <si>
    <t>ATCTTAGG</t>
  </si>
  <si>
    <t>CATGTCTC</t>
  </si>
  <si>
    <t>TCATTGCA</t>
  </si>
  <si>
    <t>ACACCTTT</t>
  </si>
  <si>
    <t>ACTTTACC</t>
  </si>
  <si>
    <t>CTTCTAAC</t>
  </si>
  <si>
    <t>TCTCATGC</t>
  </si>
  <si>
    <t>ATCCTTAC</t>
  </si>
  <si>
    <t>TTACCTGC</t>
  </si>
  <si>
    <t>CACTTTCA</t>
  </si>
  <si>
    <t>CACCTTTA</t>
  </si>
  <si>
    <t>CTGACTTC</t>
  </si>
  <si>
    <t>GCTCTACT</t>
  </si>
  <si>
    <t>CCTGTTGC</t>
  </si>
  <si>
    <t>CTATCATC</t>
  </si>
  <si>
    <t>GCTATCAT</t>
  </si>
  <si>
    <t>ACATTCAT</t>
  </si>
  <si>
    <t>CATTCTAC</t>
  </si>
  <si>
    <t>CACTTATC</t>
  </si>
  <si>
    <t>TCATCCTG</t>
  </si>
  <si>
    <t>CCTGGTAT</t>
  </si>
  <si>
    <t>ACTTCATC</t>
  </si>
  <si>
    <t>TCTCTAGC</t>
  </si>
  <si>
    <t>ATGCCCTT</t>
  </si>
  <si>
    <t>CCCAATTT</t>
  </si>
  <si>
    <t>CTCTATAC</t>
  </si>
  <si>
    <t>CTGTCTCA</t>
  </si>
  <si>
    <t>GATTTGGC</t>
  </si>
  <si>
    <t>CAGCCTTT</t>
  </si>
  <si>
    <t>CCTCATTA</t>
  </si>
  <si>
    <t>CTTATACC</t>
  </si>
  <si>
    <t>CCTGCATT</t>
  </si>
  <si>
    <t>CAATCCTT</t>
  </si>
  <si>
    <t>CGCTCATT</t>
  </si>
  <si>
    <t>GCCTCTAT</t>
  </si>
  <si>
    <t>GAGCACAA</t>
  </si>
  <si>
    <t>CTCTTAAC</t>
  </si>
  <si>
    <t>TCTAGGCT</t>
  </si>
  <si>
    <t>AATTCTGC</t>
  </si>
  <si>
    <t>CATTCTCA</t>
  </si>
  <si>
    <t>ACTTGCCT</t>
  </si>
  <si>
    <t>ATCATTGC</t>
  </si>
  <si>
    <t>GTTCAACA</t>
  </si>
  <si>
    <t>CCATTTGC</t>
  </si>
  <si>
    <t>GACTTTGC</t>
  </si>
  <si>
    <t>ATTGGCTC</t>
  </si>
  <si>
    <t>CTTTCAAC</t>
  </si>
  <si>
    <t>ACTATTGC</t>
  </si>
  <si>
    <t>ACTGGCTT</t>
  </si>
  <si>
    <t>ATTAGGCT</t>
  </si>
  <si>
    <t>GCCTTTCA</t>
  </si>
  <si>
    <t>ATTCTAGG</t>
  </si>
  <si>
    <t>CCTTACAT</t>
  </si>
  <si>
    <t>ACATTTGG</t>
  </si>
  <si>
    <t>CATCATCC</t>
  </si>
  <si>
    <t>CTGCTTTG</t>
  </si>
  <si>
    <t>CTAAGGGA</t>
  </si>
  <si>
    <t>GCTTATAG</t>
  </si>
  <si>
    <t>TCTGATCC</t>
  </si>
  <si>
    <t>TCTCTTGG</t>
  </si>
  <si>
    <t>CAATTTCC</t>
  </si>
  <si>
    <t>AGTCTCTT</t>
  </si>
  <si>
    <t>TGCTGCTC</t>
  </si>
  <si>
    <t>GTATTTCC</t>
  </si>
  <si>
    <t>TTCCTGTG</t>
  </si>
  <si>
    <t>GCTGCTTC</t>
  </si>
  <si>
    <t>TATGTGTC</t>
  </si>
  <si>
    <t>CAATTCTC</t>
  </si>
  <si>
    <t>TGGTCTCC</t>
  </si>
  <si>
    <t>GCTCTTTA</t>
  </si>
  <si>
    <t>GCTGCATG</t>
  </si>
  <si>
    <t>ACTCATTT</t>
  </si>
  <si>
    <t>AGTCTTGG</t>
  </si>
  <si>
    <t>GGTTCTTC</t>
  </si>
  <si>
    <t>TCATGTTG</t>
  </si>
  <si>
    <t>ATTTTGCC</t>
  </si>
  <si>
    <t>CTTCTGTA</t>
  </si>
  <si>
    <t>GTCCATCT</t>
  </si>
  <si>
    <t>GCTATCTC</t>
  </si>
  <si>
    <t>TAGTTTCC</t>
  </si>
  <si>
    <t>TCCATTAT</t>
  </si>
  <si>
    <t>AGGATTAA</t>
  </si>
  <si>
    <t>AATCTTTC</t>
  </si>
  <si>
    <t>GTCATATG</t>
  </si>
  <si>
    <t>GTGCTTCC</t>
  </si>
  <si>
    <t>ATGTGTTG</t>
  </si>
  <si>
    <t>CCATCTTG</t>
  </si>
  <si>
    <t>TACTGTCT</t>
  </si>
  <si>
    <t>TTCATCGC</t>
  </si>
  <si>
    <t>ACTGTGGG</t>
  </si>
  <si>
    <t>TCTGTGCC</t>
  </si>
  <si>
    <t>TCAATCTC</t>
  </si>
  <si>
    <t>GTCCTCTG</t>
  </si>
  <si>
    <t>TTACATTC</t>
  </si>
  <si>
    <t>ATTCTGTC</t>
  </si>
  <si>
    <t>TGTGTATG</t>
  </si>
  <si>
    <t>TCCATTTG</t>
  </si>
  <si>
    <t>TTAGCTTC</t>
  </si>
  <si>
    <t>GTGCTTGA</t>
  </si>
  <si>
    <t>GTTTGTGA</t>
  </si>
  <si>
    <t>GAAATTAG</t>
  </si>
  <si>
    <t>GCAAATTC</t>
  </si>
  <si>
    <t>GAGGTTGA</t>
  </si>
  <si>
    <t>CCTGTCTG</t>
  </si>
  <si>
    <t>GTGGGTTC</t>
  </si>
  <si>
    <t>TTTGCATC</t>
  </si>
  <si>
    <t>AGGTAATA</t>
  </si>
  <si>
    <t>GTGCCTTC</t>
  </si>
  <si>
    <t>ATGTTTCC</t>
  </si>
  <si>
    <t>CTTAATTC</t>
  </si>
  <si>
    <t>TCTGGCTC</t>
  </si>
  <si>
    <t>CATCATTT</t>
  </si>
  <si>
    <t>GTTGTCTC</t>
  </si>
  <si>
    <t>ATCTTCTG</t>
  </si>
  <si>
    <t>TGTTTGCC</t>
  </si>
  <si>
    <t>TTCTGTCA</t>
  </si>
  <si>
    <t>ACGGACTC</t>
  </si>
  <si>
    <t>TTTGGTCA</t>
  </si>
  <si>
    <t>TATCCGGG</t>
  </si>
  <si>
    <t>TGTCATTC</t>
  </si>
  <si>
    <t>ATTCTCTG</t>
  </si>
  <si>
    <t>TGGCTTCC</t>
  </si>
  <si>
    <t>TTGTTGCC</t>
  </si>
  <si>
    <t>GTCATCTC</t>
  </si>
  <si>
    <t>TTGCTCAT</t>
  </si>
  <si>
    <t>CTGTCTGC</t>
  </si>
  <si>
    <t>TATATTCC</t>
  </si>
  <si>
    <t>ATATTGGC</t>
  </si>
  <si>
    <t>GTGTCCTC</t>
  </si>
  <si>
    <t>ATCTTCAT</t>
  </si>
  <si>
    <t>CGTGGTTG</t>
  </si>
  <si>
    <t>TTGCATCC</t>
  </si>
  <si>
    <t>TCTTAATC</t>
  </si>
  <si>
    <t>TGCATTTC</t>
  </si>
  <si>
    <t>GATGTTTC</t>
  </si>
  <si>
    <t>ATCTTGTC</t>
  </si>
  <si>
    <t>TCATATTC</t>
  </si>
  <si>
    <t>TGGCCTCT</t>
  </si>
  <si>
    <t>CGTTGTCT</t>
  </si>
  <si>
    <t>TCTTGTCA</t>
  </si>
  <si>
    <t>TATTCCTG</t>
  </si>
  <si>
    <t>TCCATGTC</t>
  </si>
  <si>
    <t>TTGTCATC</t>
  </si>
  <si>
    <t>ATTTCCTG</t>
  </si>
  <si>
    <t>GTGTCTCC</t>
  </si>
  <si>
    <t>GTGTGTGT</t>
  </si>
  <si>
    <t>TATGCTTC</t>
  </si>
  <si>
    <t>ATGGTGTT</t>
  </si>
  <si>
    <t>GAATAATG</t>
  </si>
  <si>
    <t>Sequence (WT) 48 polyT+N6</t>
  </si>
  <si>
    <t>Sequence (WT) 48 DC1+DC2</t>
  </si>
  <si>
    <t>Sequence (WT) 24 polyT+N6+DC1+CS1</t>
  </si>
  <si>
    <r>
      <t>/5Phos/</t>
    </r>
    <r>
      <rPr>
        <sz val="12"/>
        <color rgb="FFFF7E79"/>
        <rFont val="Consolas"/>
        <family val="2"/>
      </rPr>
      <t>ACTGTGG</t>
    </r>
    <r>
      <rPr>
        <sz val="12"/>
        <color rgb="FFFF0000"/>
        <rFont val="Consolas"/>
        <family val="2"/>
      </rPr>
      <t>ACTCGTAA</t>
    </r>
    <r>
      <rPr>
        <sz val="12"/>
        <color theme="1"/>
        <rFont val="Consolas"/>
        <family val="2"/>
      </rPr>
      <t>TTGCTAGGACCGGCCTTAAAGC</t>
    </r>
  </si>
  <si>
    <t>Sequence (WT Mega) CS1</t>
  </si>
  <si>
    <t>R1-CS1_1</t>
  </si>
  <si>
    <t>R1-CS1_2</t>
  </si>
  <si>
    <t>/5Phos/ACTGTGGCTTCATCATTGCTAGGACCGGCCTTAAAGC</t>
  </si>
  <si>
    <t>R1-CS1_3</t>
  </si>
  <si>
    <t>/5Phos/ACTGTGGCCTATATCTTGCTAGGACCGGCCTTAAAGC</t>
  </si>
  <si>
    <t>R1-CS1_4</t>
  </si>
  <si>
    <t>/5Phos/ACTGTGGACATTTACTTGCTAGGACCGGCCTTAAAGC</t>
  </si>
  <si>
    <t>R1-CS1_5</t>
  </si>
  <si>
    <t>/5Phos/ACTGTGGACTTAGCTTTGCTAGGACCGGCCTTAAAGC</t>
  </si>
  <si>
    <t>R1-CS1_6</t>
  </si>
  <si>
    <t>/5Phos/ACTGTGGCCAATTCTTTGCTAGGACCGGCCTTAAAGC</t>
  </si>
  <si>
    <t>R1-CS1_7</t>
  </si>
  <si>
    <t>/5Phos/ACTGTGGGCCTATCTTTGCTAGGACCGGCCTTAAAGC</t>
  </si>
  <si>
    <t>R1-CS1_8</t>
  </si>
  <si>
    <t>/5Phos/ACTGTGGATGCTGCTTTGCTAGGACCGGCCTTAAAGC</t>
  </si>
  <si>
    <t>R1-CS1_9</t>
  </si>
  <si>
    <t>/5Phos/ACTGTGGCATTTACATTGCTAGGACCGGCCTTAAAGC</t>
  </si>
  <si>
    <t>R1-CS1_10</t>
  </si>
  <si>
    <t>/5Phos/ACTGTGGACTCGTAATTGCTAGGACCGGCCTTAAAGC</t>
  </si>
  <si>
    <t>R1-CS1_11</t>
  </si>
  <si>
    <t>/5Phos/ACTGTGGCCTTTGCATTGCTAGGACCGGCCTTAAAGC</t>
  </si>
  <si>
    <t>R1-CS1_12</t>
  </si>
  <si>
    <t>/5Phos/ACTGTGGACTCCTGCTTGCTAGGACCGGCCTTAAAGC</t>
  </si>
  <si>
    <t>R1-CS1_13</t>
  </si>
  <si>
    <t>/5Phos/ACTGTGGATTTGGCATTGCTAGGACCGGCCTTAAAGC</t>
  </si>
  <si>
    <t>R1-CS1_14</t>
  </si>
  <si>
    <t>R1-CS1_15</t>
  </si>
  <si>
    <t>/5Phos/ACTGTGGTCATGCTCTTGCTAGGACCGGCCTTAAAGC</t>
  </si>
  <si>
    <t>R1-CS1_16</t>
  </si>
  <si>
    <t>/5Phos/ACTGTGGCATACTTCTTGCTAGGACCGGCCTTAAAGC</t>
  </si>
  <si>
    <t>R1-CS1_17</t>
  </si>
  <si>
    <t>R1-CS1_18</t>
  </si>
  <si>
    <t>/5Phos/ACTGTGGGCTTCATATTGCTAGGACCGGCCTTAAAGC</t>
  </si>
  <si>
    <t>R1-CS1_19</t>
  </si>
  <si>
    <t>/5Phos/ACTGTGGCTCTGTGCTTGCTAGGACCGGCCTTAAAGC</t>
  </si>
  <si>
    <t>R1-CS1_20</t>
  </si>
  <si>
    <t>/5Phos/ACTGTGGCCCTTATATTGCTAGGACCGGCCTTAAAGC</t>
  </si>
  <si>
    <t>R1-CS1_21</t>
  </si>
  <si>
    <t>/5Phos/ACTGTGGACTGCTCTTTGCTAGGACCGGCCTTAAAGC</t>
  </si>
  <si>
    <t>R1-CS1_22</t>
  </si>
  <si>
    <t>/5Phos/ACTGTGGCTCTAATCTTGCTAGGACCGGCCTTAAAGC</t>
  </si>
  <si>
    <t>R1-CS1_23</t>
  </si>
  <si>
    <t>/5Phos/ACTGTGGACCCTTGCTTGCTAGGACCGGCCTTAAAGC</t>
  </si>
  <si>
    <t>R1-CS1_24</t>
  </si>
  <si>
    <t>/5Phos/ACTGTGGATCTTAGGTTGCTAGGACCGGCCTTAAAGC</t>
  </si>
  <si>
    <t>R1-CS1_25</t>
  </si>
  <si>
    <t>/5Phos/ACTGTGGCATGTCTCTTGCTAGGACCGGCCTTAAAGC</t>
  </si>
  <si>
    <t>R1-CS1_26</t>
  </si>
  <si>
    <t>/5Phos/ACTGTGGTCATTGCATTGCTAGGACCGGCCTTAAAGC</t>
  </si>
  <si>
    <t>R1-CS1_27</t>
  </si>
  <si>
    <t>/5Phos/ACTGTGGACACCTTTTTGCTAGGACCGGCCTTAAAGC</t>
  </si>
  <si>
    <t>R1-CS1_28</t>
  </si>
  <si>
    <t>R1-CS1_29</t>
  </si>
  <si>
    <t>R1-CS1_30</t>
  </si>
  <si>
    <t>/5Phos/ACTGTGGACTTTACCTTGCTAGGACCGGCCTTAAAGC</t>
  </si>
  <si>
    <t>R1-CS1_31</t>
  </si>
  <si>
    <t>/5Phos/ACTGTGGCTTCTAACTTGCTAGGACCGGCCTTAAAGC</t>
  </si>
  <si>
    <t>R1-CS1_32</t>
  </si>
  <si>
    <t>/5Phos/ACTGTGGCTATTTCATTGCTAGGACCGGCCTTAAAGC</t>
  </si>
  <si>
    <t>R1-CS1_33</t>
  </si>
  <si>
    <t>/5Phos/ACTGTGGTCTCATGCTTGCTAGGACCGGCCTTAAAGC</t>
  </si>
  <si>
    <t>R1-CS1_34</t>
  </si>
  <si>
    <t>/5Phos/ACTGTGGATCCTTACTTGCTAGGACCGGCCTTAAAGC</t>
  </si>
  <si>
    <t>R1-CS1_35</t>
  </si>
  <si>
    <t>/5Phos/ACTGTGGTAAATATCTTGCTAGGACCGGCCTTAAAGC</t>
  </si>
  <si>
    <t>R1-CS1_36</t>
  </si>
  <si>
    <t>/5Phos/ACTGTGGTTACCTGCTTGCTAGGACCGGCCTTAAAGC</t>
  </si>
  <si>
    <t>R1-CS1_37</t>
  </si>
  <si>
    <t>/5Phos/ACTGTGGCACTTTCATTGCTAGGACCGGCCTTAAAGC</t>
  </si>
  <si>
    <t>R1-CS1_38</t>
  </si>
  <si>
    <t>/5Phos/ACTGTGGCACCTTTATTGCTAGGACCGGCCTTAAAGC</t>
  </si>
  <si>
    <t>R1-CS1_39</t>
  </si>
  <si>
    <t>/5Phos/ACTGTGGCTGACTTCTTGCTAGGACCGGCCTTAAAGC</t>
  </si>
  <si>
    <t>R1-CS1_40</t>
  </si>
  <si>
    <t>/5Phos/ACTGTGGCATTTGGATTGCTAGGACCGGCCTTAAAGC</t>
  </si>
  <si>
    <t>R1-CS1_41</t>
  </si>
  <si>
    <t>/5Phos/ACTGTGGGCTCTACTTTGCTAGGACCGGCCTTAAAGC</t>
  </si>
  <si>
    <t>R1-CS1_42</t>
  </si>
  <si>
    <t>/5Phos/ACTGTGGGTTACGTATTGCTAGGACCGGCCTTAAAGC</t>
  </si>
  <si>
    <t>R1-CS1_43</t>
  </si>
  <si>
    <t>/5Phos/ACTGTGGCCTGTTGCTTGCTAGGACCGGCCTTAAAGC</t>
  </si>
  <si>
    <t>R1-CS1_44</t>
  </si>
  <si>
    <t>/5Phos/ACTGTGGCTATCATCTTGCTAGGACCGGCCTTAAAGC</t>
  </si>
  <si>
    <t>R1-CS1_45</t>
  </si>
  <si>
    <t>/5Phos/ACTGTGGGCTATCATTTGCTAGGACCGGCCTTAAAGC</t>
  </si>
  <si>
    <t>R1-CS1_46</t>
  </si>
  <si>
    <t>/5Phos/ACTGTGGACATTCATTTGCTAGGACCGGCCTTAAAGC</t>
  </si>
  <si>
    <t>R1-CS1_47</t>
  </si>
  <si>
    <t>/5Phos/ACTGTGGTTCGCTACTTGCTAGGACCGGCCTTAAAGC</t>
  </si>
  <si>
    <t>R1-CS1_48</t>
  </si>
  <si>
    <t>/5Phos/ACTGTGGCATTCTACTTGCTAGGACCGGCCTTAAAGC</t>
  </si>
  <si>
    <t>R1-CS1_49</t>
  </si>
  <si>
    <t>/5Phos/ACTGTGGCACTTATCTTGCTAGGACCGGCCTTAAAGC</t>
  </si>
  <si>
    <t>R1-CS1_50</t>
  </si>
  <si>
    <t>R1-CS1_51</t>
  </si>
  <si>
    <t>/5Phos/ACTGTGGTCATCCTGTTGCTAGGACCGGCCTTAAAGC</t>
  </si>
  <si>
    <t>R1-CS1_52</t>
  </si>
  <si>
    <t>/5Phos/ACTGTGGCCTGGTATTTGCTAGGACCGGCCTTAAAGC</t>
  </si>
  <si>
    <t>R1-CS1_53</t>
  </si>
  <si>
    <t>R1-CS1_54</t>
  </si>
  <si>
    <t>R1-CS1_55</t>
  </si>
  <si>
    <t>/5Phos/ACTGTGGACTTCATCTTGCTAGGACCGGCCTTAAAGC</t>
  </si>
  <si>
    <t>R1-CS1_56</t>
  </si>
  <si>
    <t>/5Phos/ACTGTGGTCTCTAGCTTGCTAGGACCGGCCTTAAAGC</t>
  </si>
  <si>
    <t>R1-CS1_57</t>
  </si>
  <si>
    <t>/5Phos/ACTGTGGATGCCCTTTTGCTAGGACCGGCCTTAAAGC</t>
  </si>
  <si>
    <t>R1-CS1_58</t>
  </si>
  <si>
    <t>/5Phos/ACTGTGGCCCAATTTTTGCTAGGACCGGCCTTAAAGC</t>
  </si>
  <si>
    <t>R1-CS1_59</t>
  </si>
  <si>
    <t>/5Phos/ACTGTGGACTATATATTGCTAGGACCGGCCTTAAAGC</t>
  </si>
  <si>
    <t>R1-CS1_60</t>
  </si>
  <si>
    <t>/5Phos/ACTGTGGCTCTATACTTGCTAGGACCGGCCTTAAAGC</t>
  </si>
  <si>
    <t>R1-CS1_61</t>
  </si>
  <si>
    <t>/5Phos/ACTGTGGCTGTCTCATTGCTAGGACCGGCCTTAAAGC</t>
  </si>
  <si>
    <t>R1-CS1_62</t>
  </si>
  <si>
    <t>/5Phos/ACTGTGGGACCTTTCTTGCTAGGACCGGCCTTAAAGC</t>
  </si>
  <si>
    <t>R1-CS1_63</t>
  </si>
  <si>
    <t>/5Phos/ACTGTGGGATTTGGCTTGCTAGGACCGGCCTTAAAGC</t>
  </si>
  <si>
    <t>R1-CS1_64</t>
  </si>
  <si>
    <t>/5Phos/ACTGTGGCGTCTAGGTTGCTAGGACCGGCCTTAAAGC</t>
  </si>
  <si>
    <t>R1-CS1_65</t>
  </si>
  <si>
    <t>/5Phos/ACTGTGGTACTCGAATTGCTAGGACCGGCCTTAAAGC</t>
  </si>
  <si>
    <t>R1-CS1_66</t>
  </si>
  <si>
    <t>/5Phos/ACTGTGGCAGCCTTTTTGCTAGGACCGGCCTTAAAGC</t>
  </si>
  <si>
    <t>R1-CS1_67</t>
  </si>
  <si>
    <t>/5Phos/ACTGTGGCCTCATTATTGCTAGGACCGGCCTTAAAGC</t>
  </si>
  <si>
    <t>R1-CS1_68</t>
  </si>
  <si>
    <t>/5Phos/ACTGTGGCTTATACCTTGCTAGGACCGGCCTTAAAGC</t>
  </si>
  <si>
    <t>R1-CS1_69</t>
  </si>
  <si>
    <t>R1-CS1_70</t>
  </si>
  <si>
    <t>/5Phos/ACTGTGGCCTGCATTTTGCTAGGACCGGCCTTAAAGC</t>
  </si>
  <si>
    <t>R1-CS1_71</t>
  </si>
  <si>
    <t>/5Phos/ACTGTGGCAATCCTTTTGCTAGGACCGGCCTTAAAGC</t>
  </si>
  <si>
    <t>R1-CS1_72</t>
  </si>
  <si>
    <t>R1-CS1_73</t>
  </si>
  <si>
    <t>/5Phos/ACTGTGGTCACTTTATTGCTAGGACCGGCCTTAAAGC</t>
  </si>
  <si>
    <t>R1-CS1_74</t>
  </si>
  <si>
    <t>/5Phos/ACTGTGGTGCTTGGGTTGCTAGGACCGGCCTTAAAGC</t>
  </si>
  <si>
    <t>R1-CS1_75</t>
  </si>
  <si>
    <t>/5Phos/ACTGTGGCGCTCATTTTGCTAGGACCGGCCTTAAAGC</t>
  </si>
  <si>
    <t>R1-CS1_76</t>
  </si>
  <si>
    <t>/5Phos/ACTGTGGGCCTCTATTTGCTAGGACCGGCCTTAAAGC</t>
  </si>
  <si>
    <t>R1-CS1_77</t>
  </si>
  <si>
    <t>/5Phos/ACTGTGGGAGCACAATTGCTAGGACCGGCCTTAAAGC</t>
  </si>
  <si>
    <t>R1-CS1_78</t>
  </si>
  <si>
    <t>/5Phos/ACTGTGGCTCTTAACTTGCTAGGACCGGCCTTAAAGC</t>
  </si>
  <si>
    <t>R1-CS1_79</t>
  </si>
  <si>
    <t>/5Phos/ACTGTGGTCTAGGCTTTGCTAGGACCGGCCTTAAAGC</t>
  </si>
  <si>
    <t>R1-CS1_80</t>
  </si>
  <si>
    <t>/5Phos/ACTGTGGAATTCTGCTTGCTAGGACCGGCCTTAAAGC</t>
  </si>
  <si>
    <t>R1-CS1_81</t>
  </si>
  <si>
    <t>/5Phos/ACTGTGGCATTCTCATTGCTAGGACCGGCCTTAAAGC</t>
  </si>
  <si>
    <t>R1-CS1_82</t>
  </si>
  <si>
    <t>/5Phos/ACTGTGGACTTGCCTTTGCTAGGACCGGCCTTAAAGC</t>
  </si>
  <si>
    <t>R1-CS1_83</t>
  </si>
  <si>
    <t>/5Phos/ACTGTGGATCATTGCTTGCTAGGACCGGCCTTAAAGC</t>
  </si>
  <si>
    <t>R1-CS1_84</t>
  </si>
  <si>
    <t>/5Phos/ACTGTGGGTTCAACATTGCTAGGACCGGCCTTAAAGC</t>
  </si>
  <si>
    <t>R1-CS1_85</t>
  </si>
  <si>
    <t>/5Phos/ACTGTGGCCATTTGCTTGCTAGGACCGGCCTTAAAGC</t>
  </si>
  <si>
    <t>R1-CS1_86</t>
  </si>
  <si>
    <t>/5Phos/ACTGTGGGACTTTGCTTGCTAGGACCGGCCTTAAAGC</t>
  </si>
  <si>
    <t>R1-CS1_87</t>
  </si>
  <si>
    <t>/5Phos/ACTGTGGATTGGCTCTTGCTAGGACCGGCCTTAAAGC</t>
  </si>
  <si>
    <t>R1-CS1_88</t>
  </si>
  <si>
    <t>/5Phos/ACTGTGGGTGCTAGCTTGCTAGGACCGGCCTTAAAGC</t>
  </si>
  <si>
    <t>R1-CS1_89</t>
  </si>
  <si>
    <t>/5Phos/ACTGTGGCTTTCAACTTGCTAGGACCGGCCTTAAAGC</t>
  </si>
  <si>
    <t>R1-CS1_90</t>
  </si>
  <si>
    <t>/5Phos/ACTGTGGACTATTGCTTGCTAGGACCGGCCTTAAAGC</t>
  </si>
  <si>
    <t>R1-CS1_91</t>
  </si>
  <si>
    <t>/5Phos/ACTGTGGACTGGCTTTTGCTAGGACCGGCCTTAAAGC</t>
  </si>
  <si>
    <t>R1-CS1_92</t>
  </si>
  <si>
    <t>/5Phos/ACTGTGGATTAGGCTTTGCTAGGACCGGCCTTAAAGC</t>
  </si>
  <si>
    <t>R1-CS1_93</t>
  </si>
  <si>
    <t>/5Phos/ACTGTGGGCCTTTCATTGCTAGGACCGGCCTTAAAGC</t>
  </si>
  <si>
    <t>R1-CS1_94</t>
  </si>
  <si>
    <t>/5Phos/ACTGTGGATTCTAGGTTGCTAGGACCGGCCTTAAAGC</t>
  </si>
  <si>
    <t>R1-CS1_95</t>
  </si>
  <si>
    <t>/5Phos/ACTGTGGCCTTACATTTGCTAGGACCGGCCTTAAAGC</t>
  </si>
  <si>
    <t>R1-CS1_96</t>
  </si>
  <si>
    <t>/5Phos/ACTGTGGACATTTGGTTGCTAGGACCGGCCTTAAAGC</t>
  </si>
  <si>
    <r>
      <t>/5Phos/</t>
    </r>
    <r>
      <rPr>
        <sz val="12"/>
        <color rgb="FFFF7E79"/>
        <rFont val="Consolas"/>
        <family val="2"/>
      </rPr>
      <t>ACTGTGG</t>
    </r>
    <r>
      <rPr>
        <sz val="12"/>
        <color rgb="FFFF0000"/>
        <rFont val="Consolas"/>
        <family val="2"/>
      </rPr>
      <t>CATTCCTA</t>
    </r>
    <r>
      <rPr>
        <sz val="12"/>
        <color theme="1"/>
        <rFont val="Consolas"/>
        <family val="2"/>
      </rPr>
      <t>TTGCTAGGACCGGCCTTAAAGC</t>
    </r>
  </si>
  <si>
    <r>
      <rPr>
        <sz val="12"/>
        <color rgb="FF2D71AC"/>
        <rFont val="Calibri (Body)"/>
      </rPr>
      <t>P5</t>
    </r>
    <r>
      <rPr>
        <sz val="12"/>
        <color theme="1"/>
        <rFont val="Calibri"/>
        <family val="2"/>
      </rPr>
      <t>-</t>
    </r>
    <r>
      <rPr>
        <sz val="12"/>
        <color rgb="FF7F7F7F"/>
        <rFont val="Calibri"/>
        <family val="2"/>
      </rPr>
      <t>Sample_index(i5)</t>
    </r>
    <r>
      <rPr>
        <sz val="12"/>
        <color theme="1"/>
        <rFont val="Calibri"/>
        <family val="2"/>
      </rPr>
      <t>-Partial_TruSeq_Read1</t>
    </r>
  </si>
  <si>
    <r>
      <rPr>
        <sz val="12"/>
        <color rgb="FFE4BD29"/>
        <rFont val="Calibri (Body)"/>
      </rPr>
      <t>P7</t>
    </r>
    <r>
      <rPr>
        <sz val="12"/>
        <color theme="1"/>
        <rFont val="Calibri"/>
        <family val="2"/>
      </rPr>
      <t>-</t>
    </r>
    <r>
      <rPr>
        <sz val="12"/>
        <color rgb="FF7F7F7F"/>
        <rFont val="Calibri (Body)"/>
      </rPr>
      <t>Sampl</t>
    </r>
    <r>
      <rPr>
        <sz val="12"/>
        <color rgb="FF7F7F7F"/>
        <rFont val="Calibri (Body)"/>
      </rPr>
      <t>e_in</t>
    </r>
    <r>
      <rPr>
        <sz val="12"/>
        <color rgb="FF7F7F7F"/>
        <rFont val="Calibri (Body)"/>
      </rPr>
      <t>dex(i7)</t>
    </r>
    <r>
      <rPr>
        <sz val="12"/>
        <color theme="1"/>
        <rFont val="Calibri"/>
        <family val="2"/>
      </rPr>
      <t>-TruSeq_Read2</t>
    </r>
  </si>
  <si>
    <r>
      <rPr>
        <b/>
        <sz val="12"/>
        <color theme="1"/>
        <rFont val="Calibri"/>
        <family val="2"/>
      </rPr>
      <t>Index 2</t>
    </r>
    <r>
      <rPr>
        <sz val="12"/>
        <color theme="1"/>
        <rFont val="Calibri"/>
        <family val="2"/>
      </rPr>
      <t xml:space="preserve"> (</t>
    </r>
    <r>
      <rPr>
        <u/>
        <sz val="12"/>
        <color theme="1"/>
        <rFont val="Calibri (Body)"/>
      </rPr>
      <t>i5</t>
    </r>
    <r>
      <rPr>
        <sz val="12"/>
        <color theme="1"/>
        <rFont val="Calibri"/>
        <family val="2"/>
      </rPr>
      <t>)
(</t>
    </r>
    <r>
      <rPr>
        <b/>
        <sz val="12"/>
        <color rgb="FFFF0000"/>
        <rFont val="Calibri"/>
        <family val="2"/>
      </rPr>
      <t>Nextseq/NovaSeq X</t>
    </r>
    <r>
      <rPr>
        <sz val="12"/>
        <color theme="1"/>
        <rFont val="Calibri"/>
        <family val="2"/>
      </rPr>
      <t>)</t>
    </r>
  </si>
  <si>
    <r>
      <rPr>
        <b/>
        <sz val="12"/>
        <color theme="1"/>
        <rFont val="Calibri"/>
        <family val="2"/>
      </rPr>
      <t>Index 2</t>
    </r>
    <r>
      <rPr>
        <sz val="12"/>
        <color theme="1"/>
        <rFont val="Calibri"/>
        <family val="2"/>
      </rPr>
      <t xml:space="preserve"> (</t>
    </r>
    <r>
      <rPr>
        <sz val="12"/>
        <color theme="1"/>
        <rFont val="Calibri (Body)"/>
      </rPr>
      <t>i5</t>
    </r>
    <r>
      <rPr>
        <sz val="12"/>
        <color theme="1"/>
        <rFont val="Calibri"/>
        <family val="2"/>
      </rPr>
      <t>)
(</t>
    </r>
    <r>
      <rPr>
        <b/>
        <sz val="12"/>
        <color rgb="FFFF0000"/>
        <rFont val="Calibri"/>
        <family val="2"/>
      </rPr>
      <t>MiSeq/</t>
    </r>
    <r>
      <rPr>
        <sz val="12"/>
        <rFont val="Calibri"/>
        <family val="2"/>
      </rPr>
      <t>Novogene</t>
    </r>
    <r>
      <rPr>
        <sz val="12"/>
        <color theme="1"/>
        <rFont val="Calibri"/>
        <family val="2"/>
      </rPr>
      <t>)</t>
    </r>
  </si>
  <si>
    <r>
      <rPr>
        <b/>
        <sz val="12"/>
        <color theme="1"/>
        <rFont val="Calibri"/>
        <family val="2"/>
      </rPr>
      <t>Index 1</t>
    </r>
    <r>
      <rPr>
        <sz val="12"/>
        <color theme="1"/>
        <rFont val="Calibri"/>
        <family val="2"/>
      </rPr>
      <t xml:space="preserve"> (</t>
    </r>
    <r>
      <rPr>
        <u/>
        <sz val="12"/>
        <color theme="1"/>
        <rFont val="Calibri (Body)"/>
      </rPr>
      <t>i7</t>
    </r>
    <r>
      <rPr>
        <sz val="12"/>
        <color theme="1"/>
        <rFont val="Calibri"/>
        <family val="2"/>
      </rPr>
      <t>)</t>
    </r>
  </si>
  <si>
    <t>i7 Barcode</t>
  </si>
  <si>
    <t>UDP0001</t>
  </si>
  <si>
    <t>GAACTGAGCG</t>
  </si>
  <si>
    <t>CGCTCAGTTC</t>
  </si>
  <si>
    <t>TCGTGGAGCG</t>
  </si>
  <si>
    <t>CGCTCCACGA</t>
  </si>
  <si>
    <t>UDP0002</t>
  </si>
  <si>
    <t>AGGTCAGATA</t>
  </si>
  <si>
    <t>TATCTGACCT</t>
  </si>
  <si>
    <t>CTACAAGATA</t>
  </si>
  <si>
    <t>TATCTTGTAG</t>
  </si>
  <si>
    <t>UDP0003V3</t>
  </si>
  <si>
    <t>CGACATCCGA</t>
  </si>
  <si>
    <t>TCGGATGTCG</t>
  </si>
  <si>
    <t>TACGTTCATT</t>
  </si>
  <si>
    <t>AATGAACGTA</t>
  </si>
  <si>
    <t>UDP0004</t>
  </si>
  <si>
    <t>ATTCCATAAG</t>
  </si>
  <si>
    <t>CTTATGGAAT</t>
  </si>
  <si>
    <t>TGCCTGGTGG</t>
  </si>
  <si>
    <t>CCACCAGGCA</t>
  </si>
  <si>
    <t>UDP0005V3</t>
  </si>
  <si>
    <t>CACAATAGGA</t>
  </si>
  <si>
    <t>TCCTATTGTG</t>
  </si>
  <si>
    <t>TCCATCCGAG</t>
  </si>
  <si>
    <t>CTCGGATGGA</t>
  </si>
  <si>
    <t>UDP0006</t>
  </si>
  <si>
    <t>AACATCGCGC</t>
  </si>
  <si>
    <t>GCGCGATGTT</t>
  </si>
  <si>
    <t>GTCCACTTGT</t>
  </si>
  <si>
    <t>ACAAGTGGAC</t>
  </si>
  <si>
    <t>UDP0007</t>
  </si>
  <si>
    <t>CTAGTGCTCT</t>
  </si>
  <si>
    <t>AGAGCACTAG</t>
  </si>
  <si>
    <t>TGGAACAGTA</t>
  </si>
  <si>
    <t>TACTGTTCCA</t>
  </si>
  <si>
    <t>UDP0008</t>
  </si>
  <si>
    <t>GATCAAGGCA</t>
  </si>
  <si>
    <t>TGCCTTGATC</t>
  </si>
  <si>
    <t>CCTTGTTAAT</t>
  </si>
  <si>
    <t>ATTAACAAGG</t>
  </si>
  <si>
    <t>UDP0009</t>
  </si>
  <si>
    <t>GACTGAGTAG</t>
  </si>
  <si>
    <t>CTACTCAGTC</t>
  </si>
  <si>
    <t>GTTGATAGTG</t>
  </si>
  <si>
    <t>CACTATCAAC</t>
  </si>
  <si>
    <t>UDP0010</t>
  </si>
  <si>
    <t>AGTCAGACGA</t>
  </si>
  <si>
    <t>TCGTCTGACT</t>
  </si>
  <si>
    <t>ACCAGCGACA</t>
  </si>
  <si>
    <t>TGTCGCTGGT</t>
  </si>
  <si>
    <t>UDP0011</t>
  </si>
  <si>
    <t>CCGTATGTTC</t>
  </si>
  <si>
    <t>GAACATACGG</t>
  </si>
  <si>
    <t>CATACACTGT</t>
  </si>
  <si>
    <t>ACAGTGTATG</t>
  </si>
  <si>
    <t>UDP0012</t>
  </si>
  <si>
    <t>GAGTCATAGG</t>
  </si>
  <si>
    <t>CCTATGACTC</t>
  </si>
  <si>
    <t>GTGTGGCGCT</t>
  </si>
  <si>
    <t>AGCGCCACAC</t>
  </si>
  <si>
    <t>UDP0013</t>
  </si>
  <si>
    <t>CTTGCCATTA</t>
  </si>
  <si>
    <t>TAATGGCAAG</t>
  </si>
  <si>
    <t>ATCACGAAGG</t>
  </si>
  <si>
    <t>CCTTCGTGAT</t>
  </si>
  <si>
    <t>UDP0014</t>
  </si>
  <si>
    <t>GAAGCGGCAC</t>
  </si>
  <si>
    <t>GTGCCGCTTC</t>
  </si>
  <si>
    <t>CGGCTCTACT</t>
  </si>
  <si>
    <t>AGTAGAGCCG</t>
  </si>
  <si>
    <t>UDP0015</t>
  </si>
  <si>
    <t>TCCATTGCCG</t>
  </si>
  <si>
    <t>CGGCAATGGA</t>
  </si>
  <si>
    <t>GAATGCACGA</t>
  </si>
  <si>
    <t>TCGTGCATTC</t>
  </si>
  <si>
    <t>UDP0016</t>
  </si>
  <si>
    <t>CGGTTACGGC</t>
  </si>
  <si>
    <t>GCCGTAACCG</t>
  </si>
  <si>
    <t>AAGACTATAG</t>
  </si>
  <si>
    <t>CTATAGTCTT</t>
  </si>
  <si>
    <t>UDP0017</t>
  </si>
  <si>
    <t>GAGAATGGTT</t>
  </si>
  <si>
    <t>AACCATTCTC</t>
  </si>
  <si>
    <t>TCGGCAGCAA</t>
  </si>
  <si>
    <t>TTGCTGCCGA</t>
  </si>
  <si>
    <t>UDP0018</t>
  </si>
  <si>
    <t>AGAGGCAACC</t>
  </si>
  <si>
    <t>GGTTGCCTCT</t>
  </si>
  <si>
    <t>CTAATGATGG</t>
  </si>
  <si>
    <t>CCATCATTAG</t>
  </si>
  <si>
    <t>UDP0019</t>
  </si>
  <si>
    <t>UDP0020</t>
  </si>
  <si>
    <t>GATAGGCCGA</t>
  </si>
  <si>
    <t>TCGGCCTATC</t>
  </si>
  <si>
    <t>CGCACATGGC</t>
  </si>
  <si>
    <t>GCCATGTGCG</t>
  </si>
  <si>
    <t>UDP0021</t>
  </si>
  <si>
    <t>ATGGTTGACT</t>
  </si>
  <si>
    <t>AGTCAACCAT</t>
  </si>
  <si>
    <t>GGCCTGTCCT</t>
  </si>
  <si>
    <t>AGGACAGGCC</t>
  </si>
  <si>
    <t>UDP0022</t>
  </si>
  <si>
    <t>TATTGCGCTC</t>
  </si>
  <si>
    <t>GAGCGCAATA</t>
  </si>
  <si>
    <t>CTGTGTTAGG</t>
  </si>
  <si>
    <t>CCTAACACAG</t>
  </si>
  <si>
    <t>UDP0023</t>
  </si>
  <si>
    <t>ACGCCTTGTT</t>
  </si>
  <si>
    <t>AACAAGGCGT</t>
  </si>
  <si>
    <t>TAAGGAACGT</t>
  </si>
  <si>
    <t>ACGTTCCTTA</t>
  </si>
  <si>
    <t>UDP0024</t>
  </si>
  <si>
    <t>TTCTACATAC</t>
  </si>
  <si>
    <t>GTATGTAGAA</t>
  </si>
  <si>
    <t>CTAACTGTAA</t>
  </si>
  <si>
    <t>TTACAGTTAG</t>
  </si>
  <si>
    <t>ACCACGACAT</t>
  </si>
  <si>
    <t>ATGTCGTGGT</t>
  </si>
  <si>
    <t>CATGAGTACT</t>
  </si>
  <si>
    <t>AGTACTCATG</t>
  </si>
  <si>
    <r>
      <rPr>
        <b/>
        <sz val="12"/>
        <color rgb="FF2D71AC"/>
        <rFont val="Consolas"/>
        <family val="2"/>
      </rPr>
      <t>AATGATACGGCGACCACCGAGATCTACAC</t>
    </r>
    <r>
      <rPr>
        <b/>
        <sz val="12"/>
        <color rgb="FF7F7F7F"/>
        <rFont val="Consolas"/>
        <family val="2"/>
      </rPr>
      <t>NNNNNNNNNN</t>
    </r>
    <r>
      <rPr>
        <b/>
        <sz val="12"/>
        <color theme="1"/>
        <rFont val="Consolas"/>
        <family val="2"/>
      </rPr>
      <t>ACACTCTTTCCCTACACGACGC</t>
    </r>
  </si>
  <si>
    <r>
      <rPr>
        <b/>
        <sz val="12"/>
        <color rgb="FFE4BD29"/>
        <rFont val="Consolas"/>
        <family val="2"/>
      </rPr>
      <t>CAAGCAGAAGACGGCATACGAGAT</t>
    </r>
    <r>
      <rPr>
        <b/>
        <sz val="12"/>
        <color rgb="FF7F7F7F"/>
        <rFont val="Consolas"/>
        <family val="2"/>
      </rPr>
      <t>NNNNNNNNNN</t>
    </r>
    <r>
      <rPr>
        <b/>
        <sz val="12"/>
        <color theme="1"/>
        <rFont val="Consolas"/>
        <family val="2"/>
      </rPr>
      <t>GTGACTGGAGTTCAGACGTGTGCTCTTCCGATCT</t>
    </r>
  </si>
  <si>
    <r>
      <t>/5Phos/-N4-</t>
    </r>
    <r>
      <rPr>
        <sz val="12"/>
        <color rgb="FF7F7F7F"/>
        <rFont val="Calibri (Body)"/>
      </rPr>
      <t>Sample_index(i5)</t>
    </r>
    <r>
      <rPr>
        <sz val="12"/>
        <color theme="1"/>
        <rFont val="Calibri"/>
        <family val="2"/>
      </rPr>
      <t>-TruSeq_Read1-N7-TSO</t>
    </r>
  </si>
  <si>
    <r>
      <t>/5Biosg/-N4-</t>
    </r>
    <r>
      <rPr>
        <sz val="12"/>
        <color rgb="FF7F7F7F"/>
        <rFont val="Calibri (Body)"/>
      </rPr>
      <t>Sample_index(i7)</t>
    </r>
    <r>
      <rPr>
        <sz val="12"/>
        <color theme="1"/>
        <rFont val="Calibri"/>
        <family val="2"/>
      </rPr>
      <t>-TruSeq_Read2</t>
    </r>
  </si>
  <si>
    <t>UDP0097</t>
  </si>
  <si>
    <t>TGCCGGTCAG</t>
  </si>
  <si>
    <t>CTGACCGGCA</t>
  </si>
  <si>
    <t>CCTGATACAA</t>
  </si>
  <si>
    <t>TTGTATCAGG</t>
  </si>
  <si>
    <t>UDP0098</t>
  </si>
  <si>
    <t>CACTCAATTC</t>
  </si>
  <si>
    <t>GAATTGAGTG</t>
  </si>
  <si>
    <t>TTAAGTTGTG</t>
  </si>
  <si>
    <t>CACAACTTAA</t>
  </si>
  <si>
    <t>UDP0099</t>
  </si>
  <si>
    <t>TCTCACACGC</t>
  </si>
  <si>
    <t>GCGTGTGAGA</t>
  </si>
  <si>
    <t>CGGACAGTGA</t>
  </si>
  <si>
    <t>TCACTGTCCG</t>
  </si>
  <si>
    <t>UDP0100</t>
  </si>
  <si>
    <t>TCAATGGAGA</t>
  </si>
  <si>
    <t>TCTCCATTGA</t>
  </si>
  <si>
    <t>GCACTACAAC</t>
  </si>
  <si>
    <t>GTTGTAGTGC</t>
  </si>
  <si>
    <t>UDP0101</t>
  </si>
  <si>
    <t>ATATGCATGT</t>
  </si>
  <si>
    <t>ACATGCATAT</t>
  </si>
  <si>
    <t>TGGTGCCTGG</t>
  </si>
  <si>
    <t>CCAGGCACCA</t>
  </si>
  <si>
    <t>UDP0102V3</t>
  </si>
  <si>
    <t>CTAGCTTCAA</t>
  </si>
  <si>
    <t>TTGAAGCTAG</t>
  </si>
  <si>
    <t>TGTGTAAGCT</t>
  </si>
  <si>
    <t>AGCTTACACA</t>
  </si>
  <si>
    <t>UDP0103</t>
  </si>
  <si>
    <t>TCCGTTATGT</t>
  </si>
  <si>
    <t>ACATAACGGA</t>
  </si>
  <si>
    <t>TTGTAGTGTA</t>
  </si>
  <si>
    <t>TACACTACAA</t>
  </si>
  <si>
    <t>UDP0104</t>
  </si>
  <si>
    <t>GGTCTATTAA</t>
  </si>
  <si>
    <t>TTAATAGACC</t>
  </si>
  <si>
    <t>CCACGACACG</t>
  </si>
  <si>
    <t>CGTGTCGTGG</t>
  </si>
  <si>
    <t>UDP0105</t>
  </si>
  <si>
    <t>CAGCAATCGT</t>
  </si>
  <si>
    <t>ACGATTGCTG</t>
  </si>
  <si>
    <t>TGTGATGTAT</t>
  </si>
  <si>
    <t>ATACATCACA</t>
  </si>
  <si>
    <t>UDP0106</t>
  </si>
  <si>
    <t>TTCTGTAGAA</t>
  </si>
  <si>
    <t>TTCTACAGAA</t>
  </si>
  <si>
    <t>UDP0107</t>
  </si>
  <si>
    <t>GAACGCAATA</t>
  </si>
  <si>
    <t>TATTGCGTTC</t>
  </si>
  <si>
    <t>ATCTTACTGT</t>
  </si>
  <si>
    <t>ACAGTAAGAT</t>
  </si>
  <si>
    <t>UDP0108</t>
  </si>
  <si>
    <t>UDP0109</t>
  </si>
  <si>
    <t>GGTAGAATTA</t>
  </si>
  <si>
    <t>TAATTCTACC</t>
  </si>
  <si>
    <t>GTAGCCATCA</t>
  </si>
  <si>
    <t>TGATGGCTAC</t>
  </si>
  <si>
    <t>UDP0110</t>
  </si>
  <si>
    <t>TAATTAGCGT</t>
  </si>
  <si>
    <t>ACGCTAATTA</t>
  </si>
  <si>
    <t>TGGTTAAGAA</t>
  </si>
  <si>
    <t>TTCTTAACCA</t>
  </si>
  <si>
    <t>UDP0111</t>
  </si>
  <si>
    <t>TGTTGTTCGT</t>
  </si>
  <si>
    <t>ACGAACAACA</t>
  </si>
  <si>
    <t>UDP0112</t>
  </si>
  <si>
    <t>CCAACAACAT</t>
  </si>
  <si>
    <t>ATGTTGTTGG</t>
  </si>
  <si>
    <t>UDP0113</t>
  </si>
  <si>
    <t>GAATTACAAG</t>
  </si>
  <si>
    <t>CTTGTAATTC</t>
  </si>
  <si>
    <t>ACCGGCTCAG</t>
  </si>
  <si>
    <t>CTGAGCCGGT</t>
  </si>
  <si>
    <t>UDP0114</t>
  </si>
  <si>
    <t>TAGAATTGGA</t>
  </si>
  <si>
    <t>TCCAATTCTA</t>
  </si>
  <si>
    <t>GTTAATCTGA</t>
  </si>
  <si>
    <t>TCAGATTAAC</t>
  </si>
  <si>
    <t>UDP0115</t>
  </si>
  <si>
    <t>AGGCAGCTCT</t>
  </si>
  <si>
    <t>AGAGCTGCCT</t>
  </si>
  <si>
    <t>CGGCTAACGT</t>
  </si>
  <si>
    <t>ACGTTAGCCG</t>
  </si>
  <si>
    <t>UDP0116</t>
  </si>
  <si>
    <t>ATCGGCGAAG</t>
  </si>
  <si>
    <t>CTTCGCCGAT</t>
  </si>
  <si>
    <t>TCCAAGAATT</t>
  </si>
  <si>
    <t>AATTCTTGGA</t>
  </si>
  <si>
    <t>UDP0117</t>
  </si>
  <si>
    <t>CCGTGACCGA</t>
  </si>
  <si>
    <t>TCGGTCACGG</t>
  </si>
  <si>
    <t>CCGAACGTTG</t>
  </si>
  <si>
    <t>CAACGTTCGG</t>
  </si>
  <si>
    <t>UDP0118</t>
  </si>
  <si>
    <t>ATACTTGTTC</t>
  </si>
  <si>
    <t>GAACAAGTAT</t>
  </si>
  <si>
    <t>TAACCGCCGA</t>
  </si>
  <si>
    <t>TCGGCGGTTA</t>
  </si>
  <si>
    <t>UDP0119</t>
  </si>
  <si>
    <t>TCCGCCAATT</t>
  </si>
  <si>
    <t>AATTGGCGGA</t>
  </si>
  <si>
    <t>CTCCGTGCTG</t>
  </si>
  <si>
    <t>CAGCACGGAG</t>
  </si>
  <si>
    <t>UDP0120</t>
  </si>
  <si>
    <t>CATTCCAGCT</t>
  </si>
  <si>
    <t>AGCTGGAATG</t>
  </si>
  <si>
    <t>Round 1 Barcodes</t>
  </si>
  <si>
    <t>polyT</t>
  </si>
  <si>
    <r>
      <rPr>
        <sz val="12"/>
        <color rgb="FF7F7F7F"/>
        <rFont val="Consolas"/>
        <family val="2"/>
      </rPr>
      <t>5’-</t>
    </r>
    <r>
      <rPr>
        <sz val="12"/>
        <color rgb="FFFF7E79"/>
        <rFont val="Consolas"/>
        <family val="2"/>
      </rPr>
      <t>/5Phos/</t>
    </r>
    <r>
      <rPr>
        <sz val="12"/>
        <color rgb="FF7F7F7F"/>
        <rFont val="Consolas"/>
        <family val="2"/>
      </rPr>
      <t>ACTGTGG</t>
    </r>
    <r>
      <rPr>
        <sz val="12"/>
        <color rgb="FFFF7E79"/>
        <rFont val="Consolas"/>
        <family val="2"/>
      </rPr>
      <t>-</t>
    </r>
    <r>
      <rPr>
        <sz val="12"/>
        <color rgb="FFFF0000"/>
        <rFont val="Consolas"/>
        <family val="2"/>
      </rPr>
      <t>N8</t>
    </r>
    <r>
      <rPr>
        <sz val="12"/>
        <color rgb="FFFF7E79"/>
        <rFont val="Consolas"/>
        <family val="2"/>
      </rPr>
      <t>-TTTTTTTTTTTTTTTVN</t>
    </r>
    <r>
      <rPr>
        <sz val="12"/>
        <color rgb="FF7F7F7F"/>
        <rFont val="Consolas"/>
        <family val="2"/>
      </rPr>
      <t>-3’</t>
    </r>
  </si>
  <si>
    <t>random hexamer</t>
  </si>
  <si>
    <r>
      <rPr>
        <sz val="12"/>
        <color rgb="FF7F7F7F"/>
        <rFont val="Consolas"/>
        <family val="2"/>
      </rPr>
      <t>5’-</t>
    </r>
    <r>
      <rPr>
        <sz val="12"/>
        <color rgb="FFFF7E79"/>
        <rFont val="Consolas"/>
        <family val="2"/>
      </rPr>
      <t>/5Phos/</t>
    </r>
    <r>
      <rPr>
        <sz val="12"/>
        <color rgb="FF7F7F7F"/>
        <rFont val="Consolas"/>
        <family val="2"/>
      </rPr>
      <t>ACTGTGG</t>
    </r>
    <r>
      <rPr>
        <sz val="12"/>
        <color rgb="FFFF7E79"/>
        <rFont val="Consolas"/>
        <family val="2"/>
      </rPr>
      <t>-</t>
    </r>
    <r>
      <rPr>
        <sz val="12"/>
        <color rgb="FFFF0000"/>
        <rFont val="Consolas"/>
        <family val="2"/>
      </rPr>
      <t>N8</t>
    </r>
    <r>
      <rPr>
        <sz val="12"/>
        <color rgb="FFFF7E79"/>
        <rFont val="Consolas"/>
        <family val="2"/>
      </rPr>
      <t>-TNNNNNN</t>
    </r>
    <r>
      <rPr>
        <sz val="12"/>
        <color rgb="FF7F7F7F"/>
        <rFont val="Consolas"/>
        <family val="2"/>
      </rPr>
      <t>-3’</t>
    </r>
  </si>
  <si>
    <t>direct capture_CS1</t>
  </si>
  <si>
    <r>
      <rPr>
        <sz val="12"/>
        <color rgb="FF7F7F7F"/>
        <rFont val="Consolas"/>
        <family val="2"/>
      </rPr>
      <t>5’-</t>
    </r>
    <r>
      <rPr>
        <sz val="12"/>
        <color rgb="FFFF7E79"/>
        <rFont val="Consolas"/>
        <family val="2"/>
      </rPr>
      <t>/5Phos/</t>
    </r>
    <r>
      <rPr>
        <sz val="12"/>
        <color rgb="FF7F7F7F"/>
        <rFont val="Consolas"/>
        <family val="2"/>
      </rPr>
      <t>ACTGTGG</t>
    </r>
    <r>
      <rPr>
        <sz val="12"/>
        <color rgb="FFFF7E79"/>
        <rFont val="Consolas"/>
        <family val="2"/>
      </rPr>
      <t>-</t>
    </r>
    <r>
      <rPr>
        <sz val="12"/>
        <color rgb="FFFF0000"/>
        <rFont val="Consolas"/>
        <family val="2"/>
      </rPr>
      <t>N8</t>
    </r>
    <r>
      <rPr>
        <sz val="12"/>
        <color rgb="FFFF7E79"/>
        <rFont val="Consolas"/>
        <family val="2"/>
      </rPr>
      <t>-TTGCTAGGACCGGCCTTAAAGC</t>
    </r>
    <r>
      <rPr>
        <sz val="12"/>
        <color rgb="FF7F7F7F"/>
        <rFont val="Consolas"/>
        <family val="2"/>
      </rPr>
      <t>-3’</t>
    </r>
  </si>
  <si>
    <t>direct capture_scaffold1</t>
  </si>
  <si>
    <r>
      <rPr>
        <sz val="12"/>
        <color rgb="FF7F7F7F"/>
        <rFont val="Consolas"/>
        <family val="2"/>
      </rPr>
      <t>5’-</t>
    </r>
    <r>
      <rPr>
        <sz val="12"/>
        <color rgb="FFFF7E79"/>
        <rFont val="Consolas"/>
        <family val="2"/>
      </rPr>
      <t>/5Phos/</t>
    </r>
    <r>
      <rPr>
        <sz val="12"/>
        <color rgb="FF7F7F7F"/>
        <rFont val="Consolas"/>
        <family val="2"/>
      </rPr>
      <t>ACTGTGG</t>
    </r>
    <r>
      <rPr>
        <sz val="12"/>
        <color rgb="FFFF7E79"/>
        <rFont val="Consolas"/>
        <family val="2"/>
      </rPr>
      <t>-</t>
    </r>
    <r>
      <rPr>
        <sz val="12"/>
        <color rgb="FFFF0000"/>
        <rFont val="Consolas"/>
        <family val="2"/>
      </rPr>
      <t>N8</t>
    </r>
    <r>
      <rPr>
        <sz val="12"/>
        <color rgb="FFFF7E79"/>
        <rFont val="Consolas"/>
        <family val="2"/>
      </rPr>
      <t>-CAAGTTGATAACGGACTAGCC</t>
    </r>
    <r>
      <rPr>
        <sz val="12"/>
        <color rgb="FF7F7F7F"/>
        <rFont val="Consolas"/>
        <family val="2"/>
      </rPr>
      <t>-3’</t>
    </r>
  </si>
  <si>
    <t>direct capture_scaffold2</t>
  </si>
  <si>
    <r>
      <rPr>
        <sz val="12"/>
        <color rgb="FF7F7F7F"/>
        <rFont val="Consolas"/>
        <family val="2"/>
      </rPr>
      <t>5’-</t>
    </r>
    <r>
      <rPr>
        <sz val="12"/>
        <color rgb="FFFF7E79"/>
        <rFont val="Consolas"/>
        <family val="2"/>
      </rPr>
      <t>/5Phos/</t>
    </r>
    <r>
      <rPr>
        <sz val="12"/>
        <color rgb="FF7F7F7F"/>
        <rFont val="Consolas"/>
        <family val="2"/>
      </rPr>
      <t>ACTGTGG</t>
    </r>
    <r>
      <rPr>
        <sz val="12"/>
        <color rgb="FFFF7E79"/>
        <rFont val="Consolas"/>
        <family val="2"/>
      </rPr>
      <t>-</t>
    </r>
    <r>
      <rPr>
        <sz val="12"/>
        <color rgb="FFFF0000"/>
        <rFont val="Consolas"/>
        <family val="2"/>
      </rPr>
      <t>N8</t>
    </r>
    <r>
      <rPr>
        <sz val="12"/>
        <color rgb="FFFF7E79"/>
        <rFont val="Consolas"/>
        <family val="2"/>
      </rPr>
      <t>-TTTTTCAAGTTGATAA</t>
    </r>
    <r>
      <rPr>
        <sz val="12"/>
        <color rgb="FF7F7F7F"/>
        <rFont val="Consolas"/>
        <family val="2"/>
      </rPr>
      <t>-3’</t>
    </r>
  </si>
  <si>
    <t>Round 2 Barcodes</t>
  </si>
  <si>
    <r>
      <rPr>
        <sz val="12"/>
        <color rgb="FF7F7F7F"/>
        <rFont val="Consolas"/>
        <family val="2"/>
      </rPr>
      <t>5’-</t>
    </r>
    <r>
      <rPr>
        <sz val="12"/>
        <color rgb="FFFF7E79"/>
        <rFont val="Consolas"/>
        <family val="2"/>
      </rPr>
      <t>/5Phos/</t>
    </r>
    <r>
      <rPr>
        <sz val="12"/>
        <color rgb="FF7F7F7F"/>
        <rFont val="Consolas"/>
        <family val="2"/>
      </rPr>
      <t>CATCGGCGTACGACT</t>
    </r>
    <r>
      <rPr>
        <sz val="12"/>
        <color rgb="FFFF7E79"/>
        <rFont val="Consolas"/>
        <family val="2"/>
      </rPr>
      <t>-</t>
    </r>
    <r>
      <rPr>
        <sz val="12"/>
        <color theme="5"/>
        <rFont val="Consolas"/>
        <family val="2"/>
      </rPr>
      <t>N8</t>
    </r>
    <r>
      <rPr>
        <sz val="12"/>
        <color rgb="FFFF7E79"/>
        <rFont val="Consolas"/>
        <family val="2"/>
      </rPr>
      <t>-</t>
    </r>
    <r>
      <rPr>
        <sz val="12"/>
        <color rgb="FF7F7F7F"/>
        <rFont val="Consolas"/>
        <family val="2"/>
      </rPr>
      <t>ATCCACGTGCTTGAG-3’</t>
    </r>
  </si>
  <si>
    <t>Round 3 Barcodes</t>
  </si>
  <si>
    <r>
      <rPr>
        <sz val="12"/>
        <color rgb="FF7F7F7F"/>
        <rFont val="Consolas"/>
        <family val="2"/>
      </rPr>
      <t>5’-</t>
    </r>
    <r>
      <rPr>
        <sz val="12"/>
        <color rgb="FFFF7E79"/>
        <rFont val="Consolas"/>
        <family val="2"/>
      </rPr>
      <t>/5Biosg/</t>
    </r>
    <r>
      <rPr>
        <sz val="12"/>
        <color rgb="FF7F7F7F"/>
        <rFont val="Consolas"/>
        <family val="2"/>
      </rPr>
      <t>CAGACGTGTGCTCTTCCGATCT</t>
    </r>
    <r>
      <rPr>
        <sz val="12"/>
        <color rgb="FF00B0F0"/>
        <rFont val="Consolas"/>
        <family val="2"/>
      </rPr>
      <t>NNNNNNNNNN</t>
    </r>
    <r>
      <rPr>
        <sz val="12"/>
        <color rgb="FFFF7E79"/>
        <rFont val="Consolas"/>
        <family val="2"/>
      </rPr>
      <t>-</t>
    </r>
    <r>
      <rPr>
        <sz val="12"/>
        <color rgb="FF00B050"/>
        <rFont val="Consolas"/>
        <family val="2"/>
      </rPr>
      <t>N8</t>
    </r>
    <r>
      <rPr>
        <sz val="12"/>
        <color rgb="FFFF7E79"/>
        <rFont val="Consolas"/>
        <family val="2"/>
      </rPr>
      <t>-</t>
    </r>
    <r>
      <rPr>
        <sz val="12"/>
        <color rgb="FF7F7F7F"/>
        <rFont val="Consolas"/>
        <family val="2"/>
      </rPr>
      <t>GTGGCCGATGTTTCG-3’</t>
    </r>
  </si>
  <si>
    <t>Round2 Linker</t>
  </si>
  <si>
    <r>
      <rPr>
        <sz val="12"/>
        <color rgb="FFFF7E79"/>
        <rFont val="Consolas"/>
        <family val="2"/>
      </rPr>
      <t>CCACAGT</t>
    </r>
    <r>
      <rPr>
        <sz val="12"/>
        <color rgb="FFF4B083"/>
        <rFont val="Consolas"/>
        <family val="2"/>
      </rPr>
      <t>CTCAAGCACG</t>
    </r>
  </si>
  <si>
    <t>Round2 Blocking</t>
  </si>
  <si>
    <r>
      <rPr>
        <sz val="12"/>
        <color rgb="FFF4B083"/>
        <rFont val="Consolas"/>
        <family val="2"/>
      </rPr>
      <t>CGTGCTTGAG</t>
    </r>
    <r>
      <rPr>
        <sz val="12"/>
        <color rgb="FFFF7E79"/>
        <rFont val="Consolas"/>
        <family val="2"/>
      </rPr>
      <t>ACTGTGG</t>
    </r>
  </si>
  <si>
    <t>Round3 Linker</t>
  </si>
  <si>
    <r>
      <rPr>
        <sz val="12"/>
        <color theme="7"/>
        <rFont val="Consolas"/>
        <family val="2"/>
      </rPr>
      <t>TACGCCGATG</t>
    </r>
    <r>
      <rPr>
        <sz val="12"/>
        <color rgb="FF92D050"/>
        <rFont val="Consolas"/>
        <family val="2"/>
      </rPr>
      <t>CGAAACATCG</t>
    </r>
  </si>
  <si>
    <t>Round3 Blocking</t>
  </si>
  <si>
    <r>
      <rPr>
        <sz val="12"/>
        <color rgb="FF92D050"/>
        <rFont val="Consolas"/>
        <family val="2"/>
      </rPr>
      <t>GTGGCCGATGTTTCG</t>
    </r>
    <r>
      <rPr>
        <sz val="12"/>
        <color theme="7"/>
        <rFont val="Consolas"/>
        <family val="2"/>
      </rPr>
      <t>CATCGGCGTACGACT</t>
    </r>
  </si>
  <si>
    <t>Template switching primer</t>
  </si>
  <si>
    <t>Split_TSO</t>
  </si>
  <si>
    <t>/5dSp/AAGCAGTGGTATCAACGCAGAGTGAATrGrGrG</t>
  </si>
  <si>
    <t>order as RNA, with HPLC purification</t>
  </si>
  <si>
    <t>cDNA Amplification</t>
  </si>
  <si>
    <t>Split_Partial-TSO</t>
  </si>
  <si>
    <t>AAGCAGTGGTATCAACGCAGAGT</t>
  </si>
  <si>
    <t>Split_TruSeq-Read2</t>
  </si>
  <si>
    <t>CAGACGTGTGCTCTTCCGATCT</t>
  </si>
  <si>
    <t>Adaptor Duplex</t>
  </si>
  <si>
    <t>Split_Adaptor_Top</t>
  </si>
  <si>
    <t>ACACTCTTTCCCTACACGACGCTCTTCCGATC*T</t>
  </si>
  <si>
    <t>*phosphorothioated base,  with HPLC purification</t>
  </si>
  <si>
    <t>Split_Adaptor_Bottom</t>
  </si>
  <si>
    <t>GATCGGAAGAGCGTCGTGTAGGGAAAGAGTGT</t>
  </si>
  <si>
    <t xml:space="preserve"> with HPLC purification</t>
  </si>
  <si>
    <t>gRNA Dialout</t>
  </si>
  <si>
    <t>Split_hU6_outer</t>
  </si>
  <si>
    <t>GGGCCTATTTCCCATGATTCCTTC</t>
  </si>
  <si>
    <t>Split_hU6_inner</t>
  </si>
  <si>
    <t>Split_U6_mid</t>
  </si>
  <si>
    <t>GCTTACCGTAACTTGAAAGTATTTCG</t>
  </si>
  <si>
    <r>
      <rPr>
        <b/>
        <sz val="12"/>
        <color rgb="FF2D71AC"/>
        <rFont val="Consolas"/>
        <family val="2"/>
      </rPr>
      <t>AATGATACGGCGACCACCGAGATCTACAC</t>
    </r>
    <r>
      <rPr>
        <b/>
        <sz val="12"/>
        <color rgb="FF7F7F7F"/>
        <rFont val="Consolas"/>
        <family val="2"/>
      </rPr>
      <t>NNNNNN</t>
    </r>
    <r>
      <rPr>
        <b/>
        <sz val="12"/>
        <color theme="1"/>
        <rFont val="Consolas"/>
        <family val="2"/>
      </rPr>
      <t>ACACTCTTTCCCTACACGACGC</t>
    </r>
  </si>
  <si>
    <t>P5 Primers</t>
  </si>
  <si>
    <t>Split P5_1</t>
  </si>
  <si>
    <r>
      <rPr>
        <sz val="12"/>
        <color rgb="FF2D71AC"/>
        <rFont val="Consolas"/>
        <family val="2"/>
      </rPr>
      <t>AATGATACGGCGACCACCGAGATCTACAC</t>
    </r>
    <r>
      <rPr>
        <sz val="12"/>
        <color rgb="FF7F7F7F"/>
        <rFont val="Consolas"/>
        <family val="2"/>
      </rPr>
      <t>TCATGG</t>
    </r>
    <r>
      <rPr>
        <sz val="12"/>
        <color theme="1"/>
        <rFont val="Consolas"/>
        <family val="2"/>
      </rPr>
      <t>ACACTCTTTCCCTACACGACGC</t>
    </r>
  </si>
  <si>
    <t>CCATGA</t>
  </si>
  <si>
    <t>TCATGG</t>
  </si>
  <si>
    <t>Split P5_2</t>
  </si>
  <si>
    <t>AATGATACGGCGACCACCGAGATCTACACATCGTTACACTCTTTCCCTACACGACGC</t>
  </si>
  <si>
    <t>AACGAT</t>
  </si>
  <si>
    <t>ATCGTT</t>
  </si>
  <si>
    <t>Split P5_3</t>
  </si>
  <si>
    <t>AATGATACGGCGACCACCGAGATCTACACTTCCGGACACTCTTTCCCTACACGACGC</t>
  </si>
  <si>
    <t>CCGGAA</t>
  </si>
  <si>
    <t>TTCCGG</t>
  </si>
  <si>
    <t>Split P5_4</t>
  </si>
  <si>
    <t>AATGATACGGCGACCACCGAGATCTACACTATGGAACACTCTTTCCCTACACGACGC</t>
  </si>
  <si>
    <t>TCCATA</t>
  </si>
  <si>
    <t>TATGGA</t>
  </si>
  <si>
    <t>Split P5_5</t>
  </si>
  <si>
    <t>AATGATACGGCGACCACCGAGATCTACACACGTCAACACTCTTTCCCTACACGACGC</t>
  </si>
  <si>
    <t>TGACGT</t>
  </si>
  <si>
    <t>ACGTCA</t>
  </si>
  <si>
    <t>Split P5_6</t>
  </si>
  <si>
    <t>AATGATACGGCGACCACCGAGATCTACACTGCCAGACACTCTTTCCCTACACGACGC</t>
  </si>
  <si>
    <t>CTGGCA</t>
  </si>
  <si>
    <t>TGCCAG</t>
  </si>
  <si>
    <t>Split P5_7</t>
  </si>
  <si>
    <t>AATGATACGGCGACCACCGAGATCTACACCATCTTACACTCTTTCCCTACACGACGC</t>
  </si>
  <si>
    <t>AAGATG</t>
  </si>
  <si>
    <t>CATCTT</t>
  </si>
  <si>
    <t>Split P5_8</t>
  </si>
  <si>
    <t>AATGATACGGCGACCACCGAGATCTACACCTGTTAACACTCTTTCCCTACACGACGC</t>
  </si>
  <si>
    <t>TAACAG</t>
  </si>
  <si>
    <t>CTGTTA</t>
  </si>
  <si>
    <r>
      <rPr>
        <b/>
        <sz val="12"/>
        <color rgb="FFE4BD29"/>
        <rFont val="Consolas"/>
        <family val="2"/>
      </rPr>
      <t>CAAGCAGAAGACGGCATACGAGAT</t>
    </r>
    <r>
      <rPr>
        <b/>
        <sz val="12"/>
        <color rgb="FF7F7F7F"/>
        <rFont val="Consolas"/>
        <family val="2"/>
      </rPr>
      <t>NNNNNN</t>
    </r>
    <r>
      <rPr>
        <b/>
        <sz val="12"/>
        <color theme="1"/>
        <rFont val="Consolas"/>
        <family val="2"/>
      </rPr>
      <t>GTGACTGGAGTTCAGACGTGTGCTCTTCCGATCT</t>
    </r>
  </si>
  <si>
    <t>P7 Primers</t>
  </si>
  <si>
    <t>Split P7_1</t>
  </si>
  <si>
    <r>
      <rPr>
        <sz val="12"/>
        <color rgb="FFE4BD29"/>
        <rFont val="Consolas"/>
        <family val="2"/>
      </rPr>
      <t>CAAGCAGAAGACGGCATACGAGAT</t>
    </r>
    <r>
      <rPr>
        <sz val="12"/>
        <color rgb="FF7F7F7F"/>
        <rFont val="Consolas"/>
        <family val="2"/>
      </rPr>
      <t>GATCTG</t>
    </r>
    <r>
      <rPr>
        <sz val="12"/>
        <color theme="1"/>
        <rFont val="Consolas"/>
        <family val="2"/>
      </rPr>
      <t>GTGACTGGAGTTCAGACGTGTGCTCTTCCGATCT</t>
    </r>
  </si>
  <si>
    <t>CAGATC</t>
  </si>
  <si>
    <t>GATCTG</t>
  </si>
  <si>
    <t>Split P7_2</t>
  </si>
  <si>
    <t>CAAGCAGAAGACGGCATACGAGATTCAAGTGTGACTGGAGTTCAGACGTGTGCTCTTCCGATCT</t>
  </si>
  <si>
    <t>ACTTGA</t>
  </si>
  <si>
    <t>TCAAGT</t>
  </si>
  <si>
    <t>Split P7_3</t>
  </si>
  <si>
    <t>CAAGCAGAAGACGGCATACGAGATCTGATCGTGACTGGAGTTCAGACGTGTGCTCTTCCGATCT</t>
  </si>
  <si>
    <t>GATCAG</t>
  </si>
  <si>
    <t>CTGATC</t>
  </si>
  <si>
    <t>Split P7_4</t>
  </si>
  <si>
    <t>CAAGCAGAAGACGGCATACGAGATAAGCTAGTGACTGGAGTTCAGACGTGTGCTCTTCCGATCT</t>
  </si>
  <si>
    <t>TAGCTT</t>
  </si>
  <si>
    <t>AAGCTA</t>
  </si>
  <si>
    <t>Split P7_5</t>
  </si>
  <si>
    <t>CAAGCAGAAGACGGCATACGAGATGTAGCCGTGACTGGAGTTCAGACGTGTGCTCTTCCGATCT</t>
  </si>
  <si>
    <t>GGCTAC</t>
  </si>
  <si>
    <t>GTAGCC</t>
  </si>
  <si>
    <t>Split P7_6</t>
  </si>
  <si>
    <t>CAAGCAGAAGACGGCATACGAGATTACAAGGTGACTGGAGTTCAGACGTGTGCTCTTCCGATCT</t>
  </si>
  <si>
    <t>CTTGTA</t>
  </si>
  <si>
    <t>TACAAG</t>
  </si>
  <si>
    <t>Split P7_7</t>
  </si>
  <si>
    <t>CAAGCAGAAGACGGCATACGAGATTTGACTGTGACTGGAGTTCAGACGTGTGCTCTTCCGATCT</t>
  </si>
  <si>
    <t>AGTCAA</t>
  </si>
  <si>
    <t>TTGACT</t>
  </si>
  <si>
    <t>Split P7_8</t>
  </si>
  <si>
    <t>CAAGCAGAAGACGGCATACGAGATGGAACTGTGACTGGAGTTCAGACGTGTGCTCTTCCGATCT</t>
  </si>
  <si>
    <t>AGTTCC</t>
  </si>
  <si>
    <t>GGAACT</t>
  </si>
  <si>
    <t>gRNA Circularization</t>
  </si>
  <si>
    <t>i5 Barcode
(Novogene submission)</t>
  </si>
  <si>
    <r>
      <t>/5Phos/NNNN-</t>
    </r>
    <r>
      <rPr>
        <b/>
        <sz val="12"/>
        <color rgb="FF7F7F7F"/>
        <rFont val="Consolas"/>
        <family val="2"/>
      </rPr>
      <t>NNNNNN</t>
    </r>
    <r>
      <rPr>
        <sz val="12"/>
        <color theme="1"/>
        <rFont val="Consolas"/>
        <family val="2"/>
      </rPr>
      <t>-ACACTCTTTCCCTACACGACGCTCTTCCGATCT-NNNNNNN-AAGCAGTGGTATCAACGCAGAGT</t>
    </r>
  </si>
  <si>
    <t>circ gRNA 
5Phos_Read1_TSO
(standard seq primers)</t>
  </si>
  <si>
    <t>5Phos_Read1_TSO_1</t>
  </si>
  <si>
    <r>
      <t>/5Phos/NNNN</t>
    </r>
    <r>
      <rPr>
        <sz val="12"/>
        <color rgb="FF7F7F7F"/>
        <rFont val="Consolas"/>
        <family val="2"/>
      </rPr>
      <t>CGTGAT</t>
    </r>
    <r>
      <rPr>
        <sz val="12"/>
        <color theme="1"/>
        <rFont val="Consolas"/>
        <family val="2"/>
      </rPr>
      <t>ACACTCTTTCCCTACACGACGCTCTTCCGATCTNNNNNNNAAGCAGTGGTATCAACGCAGAGT</t>
    </r>
  </si>
  <si>
    <t>ATCACG</t>
  </si>
  <si>
    <t>CGTGAT</t>
  </si>
  <si>
    <t>5Phos_Read1_TSO_2</t>
  </si>
  <si>
    <t>/5Phos/NNNNGCCATGACACTCTTTCCCTACACGACGCTCTTCCGATCTNNNNNNNAAGCAGTGGTATCAACGCAGAGT</t>
  </si>
  <si>
    <t>CATGGC</t>
  </si>
  <si>
    <t>GCCATG</t>
  </si>
  <si>
    <t>5Phos_Read1_TSO_3</t>
  </si>
  <si>
    <t>/5Phos/NNNNTGGTCAACACTCTTTCCCTACACGACGCTCTTCCGATCTNNNNNNNAAGCAGTGGTATCAACGCAGAGT</t>
  </si>
  <si>
    <t>TGACCA</t>
  </si>
  <si>
    <t>TGGTCA</t>
  </si>
  <si>
    <t>5Phos_Read1_TSO_4</t>
  </si>
  <si>
    <t>/5Phos/NNNNATCAGTACACTCTTTCCCTACACGACGCTCTTCCGATCTNNNNNNNAAGCAGTGGTATCAACGCAGAGT</t>
  </si>
  <si>
    <t>ACTGAT</t>
  </si>
  <si>
    <t>ATCAGT</t>
  </si>
  <si>
    <t>5Phos_Read1_TSO_5</t>
  </si>
  <si>
    <t>/5Phos/NNNNGCTCATACACTCTTTCCCTACACGACGCTCTTCCGATCTNNNNNNNAAGCAGTGGTATCAACGCAGAGT</t>
  </si>
  <si>
    <t>ATGAGC</t>
  </si>
  <si>
    <t>GCTCAT</t>
  </si>
  <si>
    <t>5Phos_Read1_TSO_6</t>
  </si>
  <si>
    <t>/5Phos/NNNNTAGTTGACACTCTTTCCCTACACGACGCTCTTCCGATCTNNNNNNNAAGCAGTGGTATCAACGCAGAGT</t>
  </si>
  <si>
    <t>CAACTA</t>
  </si>
  <si>
    <t>TAGTTG</t>
  </si>
  <si>
    <t>5Phos_Read1_TSO_7</t>
  </si>
  <si>
    <t>GTGATC</t>
  </si>
  <si>
    <t>GATCAC</t>
  </si>
  <si>
    <t>5Phos_Read1_TSO_8</t>
  </si>
  <si>
    <t>TCCCGA</t>
  </si>
  <si>
    <t>TCGGGA</t>
  </si>
  <si>
    <t>5Phos_Read1_TSO_9</t>
  </si>
  <si>
    <t>GGTAGC</t>
  </si>
  <si>
    <t>GCTACC</t>
  </si>
  <si>
    <t>5Phos_Read1_TSO_10</t>
  </si>
  <si>
    <t>CACGAT</t>
  </si>
  <si>
    <t>ATCGTG</t>
  </si>
  <si>
    <t>* NNNNNNN after Read1 is to add complexity of first few sequencing cycles</t>
  </si>
  <si>
    <r>
      <t>/5Biosg/NNNN-</t>
    </r>
    <r>
      <rPr>
        <b/>
        <sz val="12"/>
        <color rgb="FF7F7F7F"/>
        <rFont val="Consolas"/>
        <family val="2"/>
      </rPr>
      <t>NNNNNN</t>
    </r>
    <r>
      <rPr>
        <b/>
        <sz val="12"/>
        <color theme="1"/>
        <rFont val="Consolas"/>
        <family val="2"/>
      </rPr>
      <t>-</t>
    </r>
    <r>
      <rPr>
        <sz val="12"/>
        <color theme="1"/>
        <rFont val="Consolas"/>
        <family val="2"/>
      </rPr>
      <t>GTGACTGGAGTTCAGACGTGTGCTCTTCCGATCT</t>
    </r>
  </si>
  <si>
    <t>circ gRNA
5Biotin_Read2</t>
  </si>
  <si>
    <r>
      <t>/5Biosg/NNNN</t>
    </r>
    <r>
      <rPr>
        <sz val="12"/>
        <color rgb="FF7F7F7F"/>
        <rFont val="Consolas"/>
        <family val="2"/>
      </rPr>
      <t>GATCTG</t>
    </r>
    <r>
      <rPr>
        <sz val="12"/>
        <color theme="1"/>
        <rFont val="Consolas"/>
        <family val="2"/>
      </rPr>
      <t>GTGACTGGAGTTCAGACGTGTGCTCTTCCGATCT</t>
    </r>
  </si>
  <si>
    <t>/5Biosg/NNNNTCAAGTGTGACTGGAGTTCAGACGTGTGCTCTTCCGATCT</t>
  </si>
  <si>
    <t>/5Biosg/NNNNCTGATCGTGACTGGAGTTCAGACGTGTGCTCTTCCGATCT</t>
  </si>
  <si>
    <t>/5Biosg/NNNNAAGCTAGTGACTGGAGTTCAGACGTGTGCTCTTCCGATCT</t>
  </si>
  <si>
    <t>/5Biosg/NNNNGTAGCCGTGACTGGAGTTCAGACGTGTGCTCTTCCGATCT</t>
  </si>
  <si>
    <t>/5Biosg/NNNNTACAAGGTGACTGGAGTTCAGACGTGTGCTCTTCCGATCT</t>
  </si>
  <si>
    <r>
      <t>/5Biosg/NNNN</t>
    </r>
    <r>
      <rPr>
        <sz val="12"/>
        <color rgb="FF7F7F7F"/>
        <rFont val="Consolas"/>
        <family val="2"/>
      </rPr>
      <t>TTGACT</t>
    </r>
    <r>
      <rPr>
        <sz val="12"/>
        <color theme="1"/>
        <rFont val="Consolas"/>
        <family val="2"/>
      </rPr>
      <t>GTGACTGGAGTTCAGACGTGTGCTCTTCCGATCT</t>
    </r>
  </si>
  <si>
    <r>
      <t>/5Biosg/NNNN</t>
    </r>
    <r>
      <rPr>
        <sz val="12"/>
        <color rgb="FF7F7F7F"/>
        <rFont val="Consolas"/>
        <family val="2"/>
      </rPr>
      <t>GGAACT</t>
    </r>
    <r>
      <rPr>
        <sz val="12"/>
        <color theme="1"/>
        <rFont val="Consolas"/>
        <family val="2"/>
      </rPr>
      <t>GTGACTGGAGTTCAGACGTGTGCTCTTCCGATCT</t>
    </r>
  </si>
  <si>
    <r>
      <t>/5Biosg/NNNN</t>
    </r>
    <r>
      <rPr>
        <sz val="12"/>
        <color rgb="FF7F7F7F"/>
        <rFont val="Consolas"/>
        <family val="2"/>
      </rPr>
      <t>TGCCGA</t>
    </r>
    <r>
      <rPr>
        <sz val="12"/>
        <color theme="1"/>
        <rFont val="Consolas"/>
        <family val="2"/>
      </rPr>
      <t>GTGACTGGAGTTCAGACGTGTGCTCTTCCGATCT</t>
    </r>
  </si>
  <si>
    <t>TCGGCA</t>
  </si>
  <si>
    <t>TGCCGA</t>
  </si>
  <si>
    <r>
      <t>/5Biosg/NNNN</t>
    </r>
    <r>
      <rPr>
        <sz val="12"/>
        <color rgb="FF7F7F7F"/>
        <rFont val="Consolas"/>
        <family val="2"/>
      </rPr>
      <t>ATTCCG</t>
    </r>
    <r>
      <rPr>
        <sz val="12"/>
        <color theme="1"/>
        <rFont val="Consolas"/>
        <family val="2"/>
      </rPr>
      <t>GTGACTGGAGTTCAGACGTGTGCTCTTCCGATCT</t>
    </r>
  </si>
  <si>
    <t>CGGAAT</t>
  </si>
  <si>
    <t>ATTCCG</t>
  </si>
  <si>
    <t>Split_circ_scaffold</t>
  </si>
  <si>
    <t>GTTGATAACGGACTAGCCTTATTTAAACTTGCTATGCTGTTTCCAGCATAGCTCT</t>
  </si>
  <si>
    <t>Split_circ_gRNA_P5</t>
  </si>
  <si>
    <r>
      <rPr>
        <b/>
        <sz val="12"/>
        <color rgb="FF2D71AC"/>
        <rFont val="Consolas"/>
        <family val="2"/>
      </rPr>
      <t>AATGATACGGCGACCACCGAGATCTACAC</t>
    </r>
    <r>
      <rPr>
        <sz val="12"/>
        <color theme="1"/>
        <rFont val="Consolas"/>
        <family val="2"/>
      </rPr>
      <t>AATAAGGCTAGTCCGTTATCAACTTG</t>
    </r>
  </si>
  <si>
    <t>Split_circ_gRNA_P7</t>
  </si>
  <si>
    <r>
      <rPr>
        <b/>
        <sz val="12"/>
        <color rgb="FFE4BD29"/>
        <rFont val="Consolas"/>
        <family val="2"/>
      </rPr>
      <t>CAAGCAGAAGACGGCATACGAGAT</t>
    </r>
    <r>
      <rPr>
        <sz val="12"/>
        <color theme="1"/>
        <rFont val="Consolas"/>
        <family val="2"/>
      </rPr>
      <t>TTTAAACTTGCTATGCTGTTTCCAG</t>
    </r>
  </si>
  <si>
    <t>custom seq primers</t>
  </si>
  <si>
    <t>Split_circ_gRNA_R1</t>
  </si>
  <si>
    <t>AAGCAGTGGTATCAACGCAGAGTGAATGGG</t>
  </si>
  <si>
    <t>Split_circ_gRNA_I2</t>
  </si>
  <si>
    <t>CCCATTCACTCTGCGTTGATACCACTGCTT</t>
  </si>
  <si>
    <r>
      <rPr>
        <sz val="12"/>
        <color theme="1"/>
        <rFont val="Calibri"/>
        <family val="2"/>
      </rPr>
      <t>/5Phos/-N4-</t>
    </r>
    <r>
      <rPr>
        <sz val="12"/>
        <color rgb="FF7F7F7F"/>
        <rFont val="Calibri (Body)"/>
      </rPr>
      <t>Sampl</t>
    </r>
    <r>
      <rPr>
        <sz val="12"/>
        <color rgb="FF7F7F7F"/>
        <rFont val="Calibri (Body)"/>
      </rPr>
      <t>e_in</t>
    </r>
    <r>
      <rPr>
        <sz val="12"/>
        <color rgb="FF7F7F7F"/>
        <rFont val="Calibri (Body)"/>
      </rPr>
      <t>dex(i5)</t>
    </r>
    <r>
      <rPr>
        <sz val="12"/>
        <color theme="1"/>
        <rFont val="Calibri"/>
        <family val="2"/>
      </rPr>
      <t>-TSO</t>
    </r>
  </si>
  <si>
    <r>
      <rPr>
        <b/>
        <sz val="12"/>
        <color theme="1"/>
        <rFont val="Calibri"/>
        <family val="2"/>
      </rPr>
      <t>Index 2</t>
    </r>
    <r>
      <rPr>
        <sz val="12"/>
        <color theme="1"/>
        <rFont val="Calibri"/>
        <family val="2"/>
      </rPr>
      <t xml:space="preserve"> (</t>
    </r>
    <r>
      <rPr>
        <u/>
        <sz val="12"/>
        <color theme="1"/>
        <rFont val="Calibri (Body)"/>
      </rPr>
      <t>i5</t>
    </r>
    <r>
      <rPr>
        <sz val="12"/>
        <color theme="1"/>
        <rFont val="Calibri"/>
        <family val="2"/>
      </rPr>
      <t>)
(</t>
    </r>
    <r>
      <rPr>
        <b/>
        <sz val="12"/>
        <color rgb="FFFF0000"/>
        <rFont val="Calibri"/>
        <family val="2"/>
      </rPr>
      <t>Nextseq</t>
    </r>
    <r>
      <rPr>
        <sz val="12"/>
        <color theme="1"/>
        <rFont val="Calibri"/>
        <family val="2"/>
      </rPr>
      <t>)</t>
    </r>
  </si>
  <si>
    <t>i5 Barcode</t>
  </si>
  <si>
    <r>
      <t>/5Phos/NNNN-</t>
    </r>
    <r>
      <rPr>
        <b/>
        <sz val="12"/>
        <color rgb="FF7F7F7F"/>
        <rFont val="Consolas"/>
        <family val="2"/>
      </rPr>
      <t>NNNNNN</t>
    </r>
    <r>
      <rPr>
        <b/>
        <sz val="12"/>
        <color theme="1"/>
        <rFont val="Consolas"/>
        <family val="2"/>
      </rPr>
      <t>-</t>
    </r>
    <r>
      <rPr>
        <sz val="12"/>
        <color theme="1"/>
        <rFont val="Consolas"/>
        <family val="2"/>
      </rPr>
      <t>AAGCAGTGGTATCAACGCAGAGT</t>
    </r>
  </si>
  <si>
    <r>
      <t>circ gRNA 
5Phos_TSO
(</t>
    </r>
    <r>
      <rPr>
        <b/>
        <sz val="12"/>
        <color theme="1"/>
        <rFont val="Calibri"/>
        <family val="2"/>
      </rPr>
      <t>need custom seq primers</t>
    </r>
    <r>
      <rPr>
        <sz val="12"/>
        <color theme="1"/>
        <rFont val="Calibri"/>
        <family val="2"/>
      </rPr>
      <t>)</t>
    </r>
  </si>
  <si>
    <t>Split 5Phos_TSO_1</t>
  </si>
  <si>
    <r>
      <t>/5Phos/NNNN</t>
    </r>
    <r>
      <rPr>
        <sz val="12"/>
        <color rgb="FF7F7F7F"/>
        <rFont val="Consolas"/>
        <family val="2"/>
      </rPr>
      <t>CGTGAT</t>
    </r>
    <r>
      <rPr>
        <sz val="12"/>
        <color theme="1"/>
        <rFont val="Consolas"/>
        <family val="2"/>
      </rPr>
      <t>AAGCAGTGGTATCAACGCAGAGT</t>
    </r>
  </si>
  <si>
    <t>Split 5Phos_TSO_2</t>
  </si>
  <si>
    <t>/5Phos/NNNNGCCATGAAGCAGTGGTATCAACGCAGAGT</t>
  </si>
  <si>
    <t>Split 5Phos_TSO_3</t>
  </si>
  <si>
    <t>/5Phos/NNNNTGGTCAAAGCAGTGGTATCAACGCAGAGT</t>
  </si>
  <si>
    <t>Split 5Phos_TSO_4</t>
  </si>
  <si>
    <t>/5Phos/NNNNATCAGTAAGCAGTGGTATCAACGCAGAGT</t>
  </si>
  <si>
    <t>Split 5Phos_TSO_5</t>
  </si>
  <si>
    <t>/5Phos/NNNNGCTCATAAGCAGTGGTATCAACGCAGAGT</t>
  </si>
  <si>
    <t>Split 5Phos_TSO_6</t>
  </si>
  <si>
    <t>/5Phos/NNNNTAGTTGAAGCAGTGGTATCAACGCAGAGT</t>
  </si>
  <si>
    <t>Split 5Phos_TSO_7</t>
  </si>
  <si>
    <r>
      <t>/5Phos/NNNN</t>
    </r>
    <r>
      <rPr>
        <sz val="12"/>
        <color rgb="FF7F7F7F"/>
        <rFont val="Consolas"/>
        <family val="2"/>
      </rPr>
      <t>GATCAC</t>
    </r>
    <r>
      <rPr>
        <sz val="12"/>
        <color theme="1"/>
        <rFont val="Consolas"/>
        <family val="2"/>
      </rPr>
      <t>AAGCAGTGGTATCAACGCAGAGT</t>
    </r>
  </si>
  <si>
    <t>Split 5Phos_TSO_8</t>
  </si>
  <si>
    <r>
      <t>/5Phos/NNNN</t>
    </r>
    <r>
      <rPr>
        <sz val="12"/>
        <color rgb="FF7F7F7F"/>
        <rFont val="Consolas"/>
        <family val="2"/>
      </rPr>
      <t>TCGGGA</t>
    </r>
    <r>
      <rPr>
        <sz val="12"/>
        <color theme="1"/>
        <rFont val="Consolas"/>
        <family val="2"/>
      </rPr>
      <t>AAGCAGTGGTATCAACGCAGAGT</t>
    </r>
  </si>
  <si>
    <t>Split 5Phos_TSO_9</t>
  </si>
  <si>
    <r>
      <t>/5Phos/NNNN</t>
    </r>
    <r>
      <rPr>
        <sz val="12"/>
        <color rgb="FF7F7F7F"/>
        <rFont val="Consolas"/>
        <family val="2"/>
      </rPr>
      <t>GCTACC</t>
    </r>
    <r>
      <rPr>
        <sz val="12"/>
        <color theme="1"/>
        <rFont val="Consolas"/>
        <family val="2"/>
      </rPr>
      <t>AAGCAGTGGTATCAACGCAGAGT</t>
    </r>
  </si>
  <si>
    <t>Split 5Phos_TSO_10</t>
  </si>
  <si>
    <r>
      <t>/5Phos/NNNN</t>
    </r>
    <r>
      <rPr>
        <sz val="12"/>
        <color rgb="FF7F7F7F"/>
        <rFont val="Consolas"/>
        <family val="2"/>
      </rPr>
      <t>ATCGTG</t>
    </r>
    <r>
      <rPr>
        <sz val="12"/>
        <color theme="1"/>
        <rFont val="Consolas"/>
        <family val="2"/>
      </rPr>
      <t>AAGCAGTGGTATCAACGCAGAGT</t>
    </r>
  </si>
  <si>
    <t>Split P5_A1</t>
  </si>
  <si>
    <t>AATGATACGGCGACCACCGAGATCTACACTCGTGGAGCGACACTCTTTCCCTACACGACGC</t>
  </si>
  <si>
    <t>Split P5_B1</t>
  </si>
  <si>
    <t>AATGATACGGCGACCACCGAGATCTACACCTACAAGATAACACTCTTTCCCTACACGACGC</t>
  </si>
  <si>
    <t>Split P5_C1</t>
  </si>
  <si>
    <t>AATGATACGGCGACCACCGAGATCTACACTACGTTCATTACACTCTTTCCCTACACGACGC</t>
  </si>
  <si>
    <t>Split P5_D1</t>
  </si>
  <si>
    <t>AATGATACGGCGACCACCGAGATCTACACTGCCTGGTGGACACTCTTTCCCTACACGACGC</t>
  </si>
  <si>
    <t>Split P5_E1</t>
  </si>
  <si>
    <t>AATGATACGGCGACCACCGAGATCTACACTCCATCCGAGACACTCTTTCCCTACACGACGC</t>
  </si>
  <si>
    <t>Split P5_F1</t>
  </si>
  <si>
    <t>AATGATACGGCGACCACCGAGATCTACACGTCCACTTGTACACTCTTTCCCTACACGACGC</t>
  </si>
  <si>
    <t>Split P5_G1</t>
  </si>
  <si>
    <t>AATGATACGGCGACCACCGAGATCTACACTGGAACAGTAACACTCTTTCCCTACACGACGC</t>
  </si>
  <si>
    <t>Split P5_H1</t>
  </si>
  <si>
    <t>AATGATACGGCGACCACCGAGATCTACACCCTTGTTAATACACTCTTTCCCTACACGACGC</t>
  </si>
  <si>
    <t>Split P5_A2</t>
  </si>
  <si>
    <t>AATGATACGGCGACCACCGAGATCTACACGTTGATAGTGACACTCTTTCCCTACACGACGC</t>
  </si>
  <si>
    <t>Split P5_B2</t>
  </si>
  <si>
    <t>AATGATACGGCGACCACCGAGATCTACACACCAGCGACAACACTCTTTCCCTACACGACGC</t>
  </si>
  <si>
    <t>Split P5_C2</t>
  </si>
  <si>
    <t>AATGATACGGCGACCACCGAGATCTACACCATACACTGTACACTCTTTCCCTACACGACGC</t>
  </si>
  <si>
    <t>Split P5_D2</t>
  </si>
  <si>
    <t>AATGATACGGCGACCACCGAGATCTACACGTGTGGCGCTACACTCTTTCCCTACACGACGC</t>
  </si>
  <si>
    <t>Split P5_E2</t>
  </si>
  <si>
    <t>AATGATACGGCGACCACCGAGATCTACACATCACGAAGGACACTCTTTCCCTACACGACGC</t>
  </si>
  <si>
    <t>Split P5_F2</t>
  </si>
  <si>
    <t>AATGATACGGCGACCACCGAGATCTACACCGGCTCTACTACACTCTTTCCCTACACGACGC</t>
  </si>
  <si>
    <t>Split P5_G2</t>
  </si>
  <si>
    <t>AATGATACGGCGACCACCGAGATCTACACGAATGCACGAACACTCTTTCCCTACACGACGC</t>
  </si>
  <si>
    <t>Split P5_H2</t>
  </si>
  <si>
    <t>AATGATACGGCGACCACCGAGATCTACACAAGACTATAGACACTCTTTCCCTACACGACGC</t>
  </si>
  <si>
    <t>Split P5_A3</t>
  </si>
  <si>
    <t>AATGATACGGCGACCACCGAGATCTACACTCGGCAGCAAACACTCTTTCCCTACACGACGC</t>
  </si>
  <si>
    <t>Split P5_B3</t>
  </si>
  <si>
    <t>AATGATACGGCGACCACCGAGATCTACACCTAATGATGGACACTCTTTCCCTACACGACGC</t>
  </si>
  <si>
    <t>Split P5_C3</t>
  </si>
  <si>
    <t>AATGATACGGCGACCACCGAGATCTACACGGTTGCCTCTACACTCTTTCCCTACACGACGC</t>
  </si>
  <si>
    <t>Split P5_D3</t>
  </si>
  <si>
    <t>AATGATACGGCGACCACCGAGATCTACACCGCACATGGCACACTCTTTCCCTACACGACGC</t>
  </si>
  <si>
    <t>Split P5_E3</t>
  </si>
  <si>
    <t>AATGATACGGCGACCACCGAGATCTACACGGCCTGTCCTACACTCTTTCCCTACACGACGC</t>
  </si>
  <si>
    <t>Split P5_F3</t>
  </si>
  <si>
    <t>AATGATACGGCGACCACCGAGATCTACACCTGTGTTAGGACACTCTTTCCCTACACGACGC</t>
  </si>
  <si>
    <t>Split P5_G3</t>
  </si>
  <si>
    <t>AATGATACGGCGACCACCGAGATCTACACTAAGGAACGTACACTCTTTCCCTACACGACGC</t>
  </si>
  <si>
    <t>Split P5_H3</t>
  </si>
  <si>
    <t>AATGATACGGCGACCACCGAGATCTACACCTAACTGTAAACACTCTTTCCCTACACGACGC</t>
  </si>
  <si>
    <t>Split P7_A1</t>
  </si>
  <si>
    <t>Split P7_B1</t>
  </si>
  <si>
    <t>Split P7_C1</t>
  </si>
  <si>
    <t>Split P7_D1</t>
  </si>
  <si>
    <t>Split P7_E1</t>
  </si>
  <si>
    <t>Split P7_F1</t>
  </si>
  <si>
    <t>Split P7_G1</t>
  </si>
  <si>
    <t>Split P7_H1</t>
  </si>
  <si>
    <t>Split P7_A2</t>
  </si>
  <si>
    <t>CAAGCAGAAGACGGCATACGAGATCTACTCAGTCGTGACTGGAGTTCAGACGTGTGCTCTTCCGATCT</t>
  </si>
  <si>
    <t>Split P7_B2</t>
  </si>
  <si>
    <t>CAAGCAGAAGACGGCATACGAGATTCGTCTGACTGTGACTGGAGTTCAGACGTGTGCTCTTCCGATCT</t>
  </si>
  <si>
    <t>Split P7_C2</t>
  </si>
  <si>
    <t>CAAGCAGAAGACGGCATACGAGATGAACATACGGGTGACTGGAGTTCAGACGTGTGCTCTTCCGATCT</t>
  </si>
  <si>
    <t>Split P7_D2</t>
  </si>
  <si>
    <t>CAAGCAGAAGACGGCATACGAGATCCTATGACTCGTGACTGGAGTTCAGACGTGTGCTCTTCCGATCT</t>
  </si>
  <si>
    <t>Split P7_E2</t>
  </si>
  <si>
    <t>CAAGCAGAAGACGGCATACGAGATTAATGGCAAGGTGACTGGAGTTCAGACGTGTGCTCTTCCGATCT</t>
  </si>
  <si>
    <t>Split P7_F2</t>
  </si>
  <si>
    <t>CAAGCAGAAGACGGCATACGAGATGTGCCGCTTCGTGACTGGAGTTCAGACGTGTGCTCTTCCGATCT</t>
  </si>
  <si>
    <t>Split P7_G2</t>
  </si>
  <si>
    <t>CAAGCAGAAGACGGCATACGAGATCGGCAATGGAGTGACTGGAGTTCAGACGTGTGCTCTTCCGATCT</t>
  </si>
  <si>
    <t>Split P7_H2</t>
  </si>
  <si>
    <t>CAAGCAGAAGACGGCATACGAGATGCCGTAACCGGTGACTGGAGTTCAGACGTGTGCTCTTCCGATCT</t>
  </si>
  <si>
    <t>Split P7_A3</t>
  </si>
  <si>
    <t>CAAGCAGAAGACGGCATACGAGATAACCATTCTCGTGACTGGAGTTCAGACGTGTGCTCTTCCGATCT</t>
  </si>
  <si>
    <t>Split P7_B3</t>
  </si>
  <si>
    <t>CAAGCAGAAGACGGCATACGAGATGGTTGCCTCTGTGACTGGAGTTCAGACGTGTGCTCTTCCGATCT</t>
  </si>
  <si>
    <t>Split P7_C3</t>
  </si>
  <si>
    <t>CAAGCAGAAGACGGCATACGAGATCTAATGATGGGTGACTGGAGTTCAGACGTGTGCTCTTCCGATCT</t>
  </si>
  <si>
    <t>Split P7_D3</t>
  </si>
  <si>
    <t>CAAGCAGAAGACGGCATACGAGATTCGGCCTATCGTGACTGGAGTTCAGACGTGTGCTCTTCCGATCT</t>
  </si>
  <si>
    <t>Split P7_E3</t>
  </si>
  <si>
    <t>CAAGCAGAAGACGGCATACGAGATAGTCAACCATGTGACTGGAGTTCAGACGTGTGCTCTTCCGATCT</t>
  </si>
  <si>
    <t>Split P7_F3</t>
  </si>
  <si>
    <t>CAAGCAGAAGACGGCATACGAGATGAGCGCAATAGTGACTGGAGTTCAGACGTGTGCTCTTCCGATCT</t>
  </si>
  <si>
    <t>Split P7_G3</t>
  </si>
  <si>
    <t>CAAGCAGAAGACGGCATACGAGATAACAAGGCGTGTGACTGGAGTTCAGACGTGTGCTCTTCCGATCT</t>
  </si>
  <si>
    <t>Split P7_H3</t>
  </si>
  <si>
    <t>CAAGCAGAAGACGGCATACGAGATGTATGTAGAAGTGACTGGAGTTCAGACGTGTGCTCTTCCGATCT</t>
  </si>
  <si>
    <r>
      <t>/5Phos/NNNN</t>
    </r>
    <r>
      <rPr>
        <b/>
        <sz val="12"/>
        <color rgb="FF7F7F7F"/>
        <rFont val="Consolas"/>
        <family val="2"/>
      </rPr>
      <t>NNNNNNNNNN</t>
    </r>
    <r>
      <rPr>
        <sz val="12"/>
        <color theme="1"/>
        <rFont val="Consolas"/>
        <family val="2"/>
      </rPr>
      <t>ACACTCTTTCCCTACACGACGCTCTTCCGATCT-NNNNNNN-AAGCAGTGGTATCAACGCAGAGT</t>
    </r>
  </si>
  <si>
    <t>5Phos_R1_TSO_A1</t>
  </si>
  <si>
    <t>5Phos_R1_TSO_B1</t>
  </si>
  <si>
    <t>5Phos_R1_TSO_C1</t>
  </si>
  <si>
    <t>5Phos_R1_TSO_D1</t>
  </si>
  <si>
    <t>5Phos_R1_TSO_E1</t>
  </si>
  <si>
    <t>5Phos_R1_TSO_F1</t>
  </si>
  <si>
    <t>5Phos_R1_TSO_G1</t>
  </si>
  <si>
    <t>5Phos_R1_TSO_H1</t>
  </si>
  <si>
    <t>5Phos_R1_TSO_A2</t>
  </si>
  <si>
    <t>/5Phos/NNNNTGTGATGTATACACTCTTTCCCTACACGACGCTCTTCCGATCTNNNNNNNAAGCAGTGGTATCAACGCAGAGT</t>
  </si>
  <si>
    <t>5Phos_R1_TSO_B2</t>
  </si>
  <si>
    <t>/5Phos/NNNNGAGCGCAATAACACTCTTTCCCTACACGACGCTCTTCCGATCTNNNNNNNAAGCAGTGGTATCAACGCAGAGT</t>
  </si>
  <si>
    <t>5Phos_R1_TSO_C2</t>
  </si>
  <si>
    <t>/5Phos/NNNNATCTTACTGTACACTCTTTCCCTACACGACGCTCTTCCGATCTNNNNNNNAAGCAGTGGTATCAACGCAGAGT</t>
  </si>
  <si>
    <t>5Phos_R1_TSO_D2</t>
  </si>
  <si>
    <t>/5Phos/NNNNATGTCGTGGTACACTCTTTCCCTACACGACGCTCTTCCGATCTNNNNNNNAAGCAGTGGTATCAACGCAGAGT</t>
  </si>
  <si>
    <t>5Phos_R1_TSO_E2</t>
  </si>
  <si>
    <t>/5Phos/NNNNGTAGCCATCAACACTCTTTCCCTACACGACGCTCTTCCGATCTNNNNNNNAAGCAGTGGTATCAACGCAGAGT</t>
  </si>
  <si>
    <t>5Phos_R1_TSO_F2</t>
  </si>
  <si>
    <t>/5Phos/NNNNTGGTTAAGAAACACTCTTTCCCTACACGACGCTCTTCCGATCTNNNNNNNAAGCAGTGGTATCAACGCAGAGT</t>
  </si>
  <si>
    <t>5Phos_R1_TSO_G2</t>
  </si>
  <si>
    <t>/5Phos/NNNNTGTTGTTCGTACACTCTTTCCCTACACGACGCTCTTCCGATCTNNNNNNNAAGCAGTGGTATCAACGCAGAGT</t>
  </si>
  <si>
    <t>5Phos_R1_TSO_H2</t>
  </si>
  <si>
    <t>/5Phos/NNNNCCAACAACATACACTCTTTCCCTACACGACGCTCTTCCGATCTNNNNNNNAAGCAGTGGTATCAACGCAGAGT</t>
  </si>
  <si>
    <t>5Phos_R1_TSO_A3</t>
  </si>
  <si>
    <t>/5Phos/NNNNACCGGCTCAGACACTCTTTCCCTACACGACGCTCTTCCGATCTNNNNNNNAAGCAGTGGTATCAACGCAGAGT</t>
  </si>
  <si>
    <t>5Phos_R1_TSO_B3</t>
  </si>
  <si>
    <t>/5Phos/NNNNGTTAATCTGAACACTCTTTCCCTACACGACGCTCTTCCGATCTNNNNNNNAAGCAGTGGTATCAACGCAGAGT</t>
  </si>
  <si>
    <t>5Phos_R1_TSO_C3</t>
  </si>
  <si>
    <t>/5Phos/NNNNCGGCTAACGTACACTCTTTCCCTACACGACGCTCTTCCGATCTNNNNNNNAAGCAGTGGTATCAACGCAGAGT</t>
  </si>
  <si>
    <t>5Phos_R1_TSO_D3</t>
  </si>
  <si>
    <t>/5Phos/NNNNTCCAAGAATTACACTCTTTCCCTACACGACGCTCTTCCGATCTNNNNNNNAAGCAGTGGTATCAACGCAGAGT</t>
  </si>
  <si>
    <t>5Phos_R1_TSO_E3</t>
  </si>
  <si>
    <t>/5Phos/NNNNCCGAACGTTGACACTCTTTCCCTACACGACGCTCTTCCGATCTNNNNNNNAAGCAGTGGTATCAACGCAGAGT</t>
  </si>
  <si>
    <t>5Phos_R1_TSO_F3</t>
  </si>
  <si>
    <t>/5Phos/NNNNTAACCGCCGAACACTCTTTCCCTACACGACGCTCTTCCGATCTNNNNNNNAAGCAGTGGTATCAACGCAGAGT</t>
  </si>
  <si>
    <t>5Phos_R1_TSO_G3</t>
  </si>
  <si>
    <t>/5Phos/NNNNCTCCGTGCTGACACTCTTTCCCTACACGACGCTCTTCCGATCTNNNNNNNAAGCAGTGGTATCAACGCAGAGT</t>
  </si>
  <si>
    <t>5Phos_R1_TSO_H3</t>
  </si>
  <si>
    <t>/5Phos/NNNNCATTCCAGCTACACTCTTTCCCTACACGACGCTCTTCCGATCTNNNNNNNAAGCAGTGGTATCAACGCAGAGT</t>
  </si>
  <si>
    <r>
      <t>/5Biosg/NNNN-</t>
    </r>
    <r>
      <rPr>
        <b/>
        <sz val="12"/>
        <color rgb="FF7F7F7F"/>
        <rFont val="Consolas"/>
        <family val="2"/>
      </rPr>
      <t>NNNNNNNNNN</t>
    </r>
    <r>
      <rPr>
        <b/>
        <sz val="12"/>
        <color theme="1"/>
        <rFont val="Consolas"/>
        <family val="2"/>
      </rPr>
      <t>-</t>
    </r>
    <r>
      <rPr>
        <sz val="12"/>
        <color theme="1"/>
        <rFont val="Consolas"/>
        <family val="2"/>
      </rPr>
      <t>GTGACTGGAGTTCAGACGTGTGCTCTTCCGATCT</t>
    </r>
  </si>
  <si>
    <t>5Biotin_Read2_A1</t>
  </si>
  <si>
    <t>5Biotin_Read2_B1</t>
  </si>
  <si>
    <t>5Biotin_Read2_C1</t>
  </si>
  <si>
    <t>5Biotin_Read2_D1</t>
  </si>
  <si>
    <t>5Biotin_Read2_E1</t>
  </si>
  <si>
    <t>5Biotin_Read2_F1</t>
  </si>
  <si>
    <t>5Biotin_Read2_G1</t>
  </si>
  <si>
    <t>5Biotin_Read2_H1</t>
  </si>
  <si>
    <t>5Biotin_Read2_A2</t>
  </si>
  <si>
    <t>/5Biosg/NNNNACGATTGCTGGTGACTGGAGTTCAGACGTGTGCTCTTCCGATCT</t>
  </si>
  <si>
    <t>5Biotin_Read2_B2</t>
  </si>
  <si>
    <t>/5Biosg/NNNNTTCTACAGAAGTGACTGGAGTTCAGACGTGTGCTCTTCCGATCT</t>
  </si>
  <si>
    <t>5Biotin_Read2_C2</t>
  </si>
  <si>
    <t>/5Biosg/NNNNTATTGCGTTCGTGACTGGAGTTCAGACGTGTGCTCTTCCGATCT</t>
  </si>
  <si>
    <t>5Biotin_Read2_D2</t>
  </si>
  <si>
    <t>/5Biosg/NNNNCATGAGTACTGTGACTGGAGTTCAGACGTGTGCTCTTCCGATCT</t>
  </si>
  <si>
    <t>5Biotin_Read2_E2</t>
  </si>
  <si>
    <t>/5Biosg/NNNNTAATTCTACCGTGACTGGAGTTCAGACGTGTGCTCTTCCGATCT</t>
  </si>
  <si>
    <t>5Biotin_Read2_F2</t>
  </si>
  <si>
    <t>/5Biosg/NNNNACGCTAATTAGTGACTGGAGTTCAGACGTGTGCTCTTCCGATCT</t>
  </si>
  <si>
    <t>5Biotin_Read2_G2</t>
  </si>
  <si>
    <t>/5Biosg/NNNNCCTTGTTAATGTGACTGGAGTTCAGACGTGTGCTCTTCCGATCT</t>
  </si>
  <si>
    <t>5Biotin_Read2_H2</t>
  </si>
  <si>
    <t>/5Biosg/NNNNGTAGCCATCAGTGACTGGAGTTCAGACGTGTGCTCTTCCGATCT</t>
  </si>
  <si>
    <t>5Biotin_Read2_A3</t>
  </si>
  <si>
    <t>/5Biosg/NNNNCTTGTAATTCGTGACTGGAGTTCAGACGTGTGCTCTTCCGATCT</t>
  </si>
  <si>
    <t>5Biotin_Read2_B3</t>
  </si>
  <si>
    <t>/5Biosg/NNNNTCCAATTCTAGTGACTGGAGTTCAGACGTGTGCTCTTCCGATCT</t>
  </si>
  <si>
    <t>5Biotin_Read2_C3</t>
  </si>
  <si>
    <t>/5Biosg/NNNNAGAGCTGCCTGTGACTGGAGTTCAGACGTGTGCTCTTCCGATCT</t>
  </si>
  <si>
    <t>5Biotin_Read2_D3</t>
  </si>
  <si>
    <t>/5Biosg/NNNNCTTCGCCGATGTGACTGGAGTTCAGACGTGTGCTCTTCCGATCT</t>
  </si>
  <si>
    <t>5Biotin_Read2_E3</t>
  </si>
  <si>
    <t>/5Biosg/NNNNTCGGTCACGGGTGACTGGAGTTCAGACGTGTGCTCTTCCGATCT</t>
  </si>
  <si>
    <t>5Biotin_Read2_F3</t>
  </si>
  <si>
    <t>/5Biosg/NNNNGAACAAGTATGTGACTGGAGTTCAGACGTGTGCTCTTCCGATCT</t>
  </si>
  <si>
    <t>5Biotin_Read2_G3</t>
  </si>
  <si>
    <t>/5Biosg/NNNNAATTGGCGGAGTGACTGGAGTTCAGACGTGTGCTCTTCCGATCT</t>
  </si>
  <si>
    <t>5Biotin_Read2_H3</t>
  </si>
  <si>
    <t>/5Biosg/NNNNGGCCTGTCCTGTGACTGGAGTTCAGACGTGTGCTCTTCCGATCT</t>
  </si>
  <si>
    <t>6nt index (OLD)</t>
  </si>
  <si>
    <t>GEX</t>
  </si>
  <si>
    <t>5Biotin_Read2_1</t>
  </si>
  <si>
    <t>5Biotin_Read2_2</t>
  </si>
  <si>
    <t>5Biotin_Read2_3</t>
  </si>
  <si>
    <t>5Biotin_Read2_4</t>
  </si>
  <si>
    <t>5Biotin_Read2_5</t>
  </si>
  <si>
    <t>5Biotin_Read2_6</t>
  </si>
  <si>
    <t>5Biotin_Read2_7</t>
  </si>
  <si>
    <t>5Biotin_Read2_8</t>
  </si>
  <si>
    <t>5Biotin_Read2_9</t>
  </si>
  <si>
    <t>5Biotin_Read2_10</t>
  </si>
  <si>
    <r>
      <t>ACACTCTTTCCCTACACGACGCTCTTCCGATCT</t>
    </r>
    <r>
      <rPr>
        <b/>
        <sz val="12"/>
        <color theme="0" tint="-0.14999847407452621"/>
        <rFont val="Consolas"/>
        <family val="2"/>
      </rPr>
      <t>CGATTTCTTGGCTTTATATATCTTGTGGAAAGGACG</t>
    </r>
  </si>
  <si>
    <t>bc_data_n198_v5.csv</t>
  </si>
  <si>
    <r>
      <t>Sequence (WT Mega) N6 (</t>
    </r>
    <r>
      <rPr>
        <b/>
        <sz val="12"/>
        <color rgb="FFFF0000"/>
        <rFont val="Calibri"/>
        <family val="2"/>
      </rPr>
      <t>the wrong one ordered, with shift of 1 well</t>
    </r>
    <r>
      <rPr>
        <sz val="12"/>
        <color theme="1"/>
        <rFont val="Calibri"/>
        <family val="2"/>
      </rPr>
      <t>)</t>
    </r>
  </si>
  <si>
    <t>/5Phos/ACTGTGGACATTTGGTNNNNNN</t>
  </si>
  <si>
    <t>CCTCTGTG</t>
  </si>
  <si>
    <t>Sequence (WT) 48 polyT+N6 (the one ordered with 3 mismatches)</t>
  </si>
  <si>
    <t>Sequence (WT) 48 DC1+DC2 (the one ordered with 3 mismatches)</t>
  </si>
  <si>
    <t>TGAAGCAA</t>
  </si>
  <si>
    <t>CATGATCA</t>
  </si>
  <si>
    <t>GGGTAGCG</t>
  </si>
  <si>
    <t>CCGAGAAA</t>
  </si>
  <si>
    <t>ACTTACGA</t>
  </si>
  <si>
    <t>TATTTAAG</t>
  </si>
  <si>
    <t>ACCGTACG</t>
  </si>
  <si>
    <t>TATAGTCG</t>
  </si>
  <si>
    <t>TGGGCATC</t>
  </si>
  <si>
    <t>TACCTAGA</t>
  </si>
  <si>
    <t>TCGTTTCG</t>
  </si>
  <si>
    <t>ACTGCGCA</t>
  </si>
  <si>
    <t>ATCATGCA</t>
  </si>
  <si>
    <t>ACGTTAAC</t>
  </si>
  <si>
    <t>CATAGCTA</t>
  </si>
  <si>
    <t>GCACTGAC</t>
  </si>
  <si>
    <t>AATAGAAC</t>
  </si>
  <si>
    <t>TAATACGC</t>
  </si>
  <si>
    <t>CGAACGTC</t>
  </si>
  <si>
    <t>GCTATGCG</t>
  </si>
  <si>
    <t>CTACCCTA</t>
  </si>
  <si>
    <t>GTCCGTAG</t>
  </si>
  <si>
    <t>TGCGATCG</t>
  </si>
  <si>
    <t>GACAAAGC</t>
  </si>
  <si>
    <t>GGGCGATG</t>
  </si>
  <si>
    <t>ATCTATAA</t>
  </si>
  <si>
    <t>GCCCATGA</t>
  </si>
  <si>
    <t>CTGAAAGG</t>
  </si>
  <si>
    <t>bc_data_v2.csv</t>
  </si>
  <si>
    <t>/5Phos/ACTGTGGCACAATTGCAAGTTGATAACGGACTAGCC</t>
  </si>
  <si>
    <t>/5Phos/ACTGTGGCGCCCGGACAAGTTGATAACGGACTAGCC</t>
  </si>
  <si>
    <t>/5Phos/ACTGTGGGCTCGCGGCAAGTTGATAACGGACTAGCC</t>
  </si>
  <si>
    <t>/5Phos/ACTGTGGCTTTGGTCCAAGTTGATAACGGACTAGCC</t>
  </si>
  <si>
    <t>/5Phos/ACTGTGGTTCCGATCCAAGTTGATAACGGACTAGCC</t>
  </si>
  <si>
    <t>/5Phos/ACTGTGGAGCGAAACCAAGTTGATAACGGACTAGCC</t>
  </si>
  <si>
    <t>/5Phos/ACTGTGGAAATAGCACAAGTTGATAACGGACTAGCC</t>
  </si>
  <si>
    <t>/5Phos/ACTGTGGGCCGTGTACAAGTTGATAACGGACTAGCC</t>
  </si>
  <si>
    <t>/5Phos/ACTGTGGCGCTTAAACAAGTTGATAACGGACTAGCC</t>
  </si>
  <si>
    <t>/5Phos/ACTGTGGGGTGGAGCCAAGTTGATAACGGACTAGCC</t>
  </si>
  <si>
    <t>/5Phos/ACTGTGGGACGGGACCAAGTTGATAACGGACTAGCC</t>
  </si>
  <si>
    <t>/5Phos/ACTGTGGGTCGCGCGCAAGTTGATAACGGACTAGCC</t>
  </si>
  <si>
    <t>/5Phos/ACTGTGGAAACGATATTTTTCAAGTTGATAA</t>
  </si>
  <si>
    <t>/5Phos/ACTGTGGTTACCTCGTTTTTCAAGTTGATAA</t>
  </si>
  <si>
    <t>/5Phos/ACTGTGGGCCTGCAATTTTTCAAGTTGATAA</t>
  </si>
  <si>
    <t>/5Phos/ACTGTGGCGTTCGAGTTTTTCAAGTTGATAA</t>
  </si>
  <si>
    <t>/5Phos/ACTGTGGATCCGCGATTTTTCAAGTTGATAA</t>
  </si>
  <si>
    <t>/5Phos/ACTGTGGATCGCATATTTTTCAAGTTGATAA</t>
  </si>
  <si>
    <t>/5Phos/ACTGTGGTGGCGCGCTTTTTCAAGTTGATAA</t>
  </si>
  <si>
    <t>/5Phos/ACTGTGGTGTCTGAATTTTTCAAGTTGATAA</t>
  </si>
  <si>
    <t>/5Phos/ACTGTGGCTGTCCCGTTTTTCAAGTTGATAA</t>
  </si>
  <si>
    <t>/5Phos/ACTGTGGCGCGACTATTTTTCAAGTTGATAA</t>
  </si>
  <si>
    <t>/5Phos/ACTGTGGGGGATCGGTTTTTCAAGTTGATAA</t>
  </si>
  <si>
    <t>/5Phos/ACTGTGGAGGCGGCATTTTTCAAGTTGATAA</t>
  </si>
  <si>
    <t>/5Phos/ACTGTGGACGCCGGCTTTTTCAAGTTGATAA</t>
  </si>
  <si>
    <t>/5Phos/ACTGTGGTACGGTTATTTTTCAAGTTGATAA</t>
  </si>
  <si>
    <t>/5Phos/ACTGTGGCACAATTGTTTTTCAAGTTGATAA</t>
  </si>
  <si>
    <t>/5Phos/ACTGTGGCGCCCGGATTTTTCAAGTTGATAA</t>
  </si>
  <si>
    <t>/5Phos/ACTGTGGGCTCGCGGTTTTTCAAGTTGATAA</t>
  </si>
  <si>
    <t>/5Phos/ACTGTGGCTTTGGTCTTTTTCAAGTTGATAA</t>
  </si>
  <si>
    <t>/5Phos/ACTGTGGTTCCGATCTTTTTCAAGTTGATAA</t>
  </si>
  <si>
    <t>/5Phos/ACTGTGGAGCGAAACTTTTTCAAGTTGATAA</t>
  </si>
  <si>
    <t>/5Phos/ACTGTGGAAATAGCATTTTTCAAGTTGATAA</t>
  </si>
  <si>
    <t>/5Phos/ACTGTGGGCCGTGTATTTTTCAAGTTGATAA</t>
  </si>
  <si>
    <t>/5Phos/ACTGTGGCGCTTAAATTTTTCAAGTTGATAA</t>
  </si>
  <si>
    <t>/5Phos/ACTGTGGGGTGGAGCTTTTTCAAGTTGATAA</t>
  </si>
  <si>
    <t>/5Phos/ACTGTGGGACGGGACTTTTTCAAGTTGATAA</t>
  </si>
  <si>
    <t>/5Phos/ACTGTGGGTCGCGCGTTTTTCAAGTTGATAA</t>
  </si>
  <si>
    <t>/5Phos/ACTGTGTGAAGCAATTTTTTTTTTTTTTTVN</t>
  </si>
  <si>
    <t>/5Phos/ACTGTGGTGAAGCAACAAGTTGATAACGGACTAGCC</t>
  </si>
  <si>
    <t>/5Phos/ACTGTGGTGAAGCAATTTTTCAAGTTGATAA</t>
  </si>
  <si>
    <t>/5Phos/ACTGTGGCCTCTGTGTNNNNNN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</si>
</sst>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sz val="12"/>
      <color theme="1"/>
      <name val="Consolas"/>
      <family val="2"/>
    </font>
    <font>
      <sz val="12"/>
      <color rgb="FF7F7F7F"/>
      <name val="Consolas"/>
      <family val="2"/>
    </font>
    <font>
      <sz val="12"/>
      <color rgb="FFFF0000"/>
      <name val="Consolas"/>
      <family val="2"/>
    </font>
    <font>
      <b/>
      <sz val="12"/>
      <color rgb="FFFF0000"/>
      <name val="Consolas"/>
      <family val="2"/>
    </font>
    <font>
      <sz val="12"/>
      <color rgb="FFFF7E79"/>
      <name val="Consolas"/>
      <family val="2"/>
    </font>
    <font>
      <sz val="12"/>
      <color theme="5"/>
      <name val="Consolas"/>
      <family val="2"/>
    </font>
    <font>
      <sz val="12"/>
      <color theme="5"/>
      <name val="Calibri"/>
      <family val="2"/>
    </font>
    <font>
      <sz val="12"/>
      <color rgb="FF00B0F0"/>
      <name val="Consolas"/>
      <family val="2"/>
    </font>
    <font>
      <sz val="12"/>
      <color rgb="FF00B050"/>
      <name val="Consolas"/>
      <family val="2"/>
    </font>
    <font>
      <sz val="12"/>
      <color rgb="FF00B050"/>
      <name val="Calibri"/>
      <family val="2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2D71AC"/>
      <name val="Calibri (Body)"/>
    </font>
    <font>
      <sz val="12"/>
      <color rgb="FF7F7F7F"/>
      <name val="Calibri"/>
      <family val="2"/>
    </font>
    <font>
      <b/>
      <sz val="12"/>
      <color theme="1"/>
      <name val="Consolas"/>
      <family val="2"/>
    </font>
    <font>
      <b/>
      <sz val="12"/>
      <color rgb="FF2D71AC"/>
      <name val="Consolas"/>
      <family val="2"/>
    </font>
    <font>
      <b/>
      <sz val="12"/>
      <color rgb="FF7F7F7F"/>
      <name val="Consolas"/>
      <family val="2"/>
    </font>
    <font>
      <sz val="12"/>
      <color rgb="FFE4BD29"/>
      <name val="Calibri (Body)"/>
    </font>
    <font>
      <sz val="12"/>
      <color rgb="FF7F7F7F"/>
      <name val="Calibri (Body)"/>
    </font>
    <font>
      <b/>
      <sz val="12"/>
      <color rgb="FFE4BD29"/>
      <name val="Consolas"/>
      <family val="2"/>
    </font>
    <font>
      <b/>
      <sz val="12"/>
      <color theme="1"/>
      <name val="Calibri"/>
      <family val="2"/>
    </font>
    <font>
      <u/>
      <sz val="12"/>
      <color theme="1"/>
      <name val="Calibri (Body)"/>
    </font>
    <font>
      <b/>
      <sz val="12"/>
      <color rgb="FFFF0000"/>
      <name val="Calibri"/>
      <family val="2"/>
    </font>
    <font>
      <sz val="12"/>
      <color theme="1"/>
      <name val="Calibri (Body)"/>
    </font>
    <font>
      <sz val="12"/>
      <name val="Calibri"/>
      <family val="2"/>
    </font>
    <font>
      <sz val="12"/>
      <color theme="0" tint="-0.14999847407452621"/>
      <name val="Consolas"/>
      <family val="2"/>
    </font>
    <font>
      <sz val="12"/>
      <name val="Calibri"/>
      <family val="2"/>
      <scheme val="minor"/>
    </font>
    <font>
      <sz val="12"/>
      <name val="Consolas"/>
      <family val="2"/>
    </font>
    <font>
      <sz val="12"/>
      <color rgb="FFF4B083"/>
      <name val="Consolas"/>
      <family val="2"/>
    </font>
    <font>
      <sz val="12"/>
      <color theme="7"/>
      <name val="Consolas"/>
      <family val="2"/>
    </font>
    <font>
      <sz val="12"/>
      <color rgb="FF92D050"/>
      <name val="Consolas"/>
      <family val="2"/>
    </font>
    <font>
      <sz val="12"/>
      <color rgb="FF2D71AC"/>
      <name val="Consolas"/>
      <family val="2"/>
    </font>
    <font>
      <sz val="12"/>
      <color rgb="FFE4BD29"/>
      <name val="Consolas"/>
      <family val="2"/>
    </font>
    <font>
      <sz val="12"/>
      <color theme="0" tint="-0.249977111117893"/>
      <name val="Consolas"/>
      <family val="2"/>
    </font>
    <font>
      <sz val="12"/>
      <color theme="0" tint="-0.249977111117893"/>
      <name val="Calibri"/>
      <family val="2"/>
    </font>
    <font>
      <sz val="9"/>
      <color theme="1"/>
      <name val="Calibri (Body)"/>
    </font>
    <font>
      <sz val="9"/>
      <name val="Calibri (Body)"/>
    </font>
    <font>
      <b/>
      <sz val="20"/>
      <color theme="1"/>
      <name val="Calibri (Body)"/>
    </font>
    <font>
      <sz val="12"/>
      <color theme="0" tint="-0.14999847407452621"/>
      <name val="Calibri"/>
      <family val="2"/>
    </font>
    <font>
      <b/>
      <sz val="12"/>
      <color theme="0" tint="-0.14999847407452621"/>
      <name val="Consolas"/>
      <family val="2"/>
    </font>
    <font>
      <b/>
      <sz val="12"/>
      <color rgb="FFFF0000"/>
      <name val="Calibri"/>
      <family val="2"/>
      <scheme val="minor"/>
    </font>
    <font>
      <sz val="12"/>
      <color theme="0" tint="-0.34998626667073579"/>
      <name val="Calibri"/>
      <family val="2"/>
    </font>
    <font>
      <sz val="12"/>
      <color theme="0" tint="-0.34998626667073579"/>
      <name val="Consolas"/>
      <family val="2"/>
    </font>
    <font>
      <b/>
      <sz val="12"/>
      <color theme="0" tint="-0.34998626667073579"/>
      <name val="Consolas"/>
      <family val="2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/>
      <diagonal/>
    </border>
    <border>
      <left style="medium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rgb="FFBFBFBF"/>
      </left>
      <right style="thin">
        <color rgb="FFBFBFBF"/>
      </right>
      <top/>
      <bottom style="thin">
        <color rgb="FFBFBFBF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BFBFBF"/>
      </left>
      <right/>
      <top style="thin">
        <color rgb="FFBFBFBF"/>
      </top>
      <bottom style="thin">
        <color rgb="FFBFBFBF"/>
      </bottom>
      <diagonal/>
    </border>
    <border>
      <left/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/>
      <diagonal/>
    </border>
    <border>
      <left style="thin">
        <color theme="0" tint="-0.249977111117893"/>
      </left>
      <right/>
      <top/>
      <bottom/>
      <diagonal/>
    </border>
    <border>
      <left style="thin">
        <color theme="0" tint="-0.249977111117893"/>
      </left>
      <right/>
      <top/>
      <bottom style="thin">
        <color theme="0" tint="-0.249977111117893"/>
      </bottom>
      <diagonal/>
    </border>
    <border>
      <left style="thin">
        <color theme="0" tint="-0.249977111117893"/>
      </left>
      <right style="medium">
        <color indexed="64"/>
      </right>
      <top style="thin">
        <color theme="0" tint="-0.249977111117893"/>
      </top>
      <bottom/>
      <diagonal/>
    </border>
    <border>
      <left style="thin">
        <color theme="0" tint="-0.249977111117893"/>
      </left>
      <right style="medium">
        <color indexed="64"/>
      </right>
      <top/>
      <bottom/>
      <diagonal/>
    </border>
    <border>
      <left style="thin">
        <color theme="0" tint="-0.249977111117893"/>
      </left>
      <right style="medium">
        <color indexed="64"/>
      </right>
      <top/>
      <bottom style="thin">
        <color theme="0" tint="-0.249977111117893"/>
      </bottom>
      <diagonal/>
    </border>
    <border>
      <left/>
      <right/>
      <top style="thin">
        <color rgb="FFBFBFBF"/>
      </top>
      <bottom style="thin">
        <color rgb="FFBFBFBF"/>
      </bottom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  <border>
      <left/>
      <right style="thin">
        <color rgb="FFBFBFBF"/>
      </right>
      <top/>
      <bottom/>
      <diagonal/>
    </border>
    <border>
      <left/>
      <right/>
      <top style="thin">
        <color theme="0" tint="-0.249977111117893"/>
      </top>
      <bottom/>
      <diagonal/>
    </border>
    <border>
      <left/>
      <right/>
      <top/>
      <bottom style="medium">
        <color rgb="FF000000"/>
      </bottom>
      <diagonal/>
    </border>
    <border>
      <left style="thin">
        <color rgb="FFBFBFBF"/>
      </left>
      <right style="thin">
        <color rgb="FFBFBFBF"/>
      </right>
      <top/>
      <bottom/>
      <diagonal/>
    </border>
  </borders>
  <cellStyleXfs count="1">
    <xf numFmtId="0" fontId="0" fillId="0" borderId="0"/>
  </cellStyleXfs>
  <cellXfs count="14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0" xfId="0" applyFont="1"/>
    <xf numFmtId="0" fontId="1" fillId="0" borderId="21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0" borderId="30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3" fillId="0" borderId="30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7" fillId="0" borderId="31" xfId="0" applyFont="1" applyBorder="1" applyAlignment="1">
      <alignment horizontal="center" vertical="center"/>
    </xf>
    <xf numFmtId="0" fontId="27" fillId="0" borderId="23" xfId="0" applyFont="1" applyBorder="1" applyAlignment="1">
      <alignment horizontal="center" vertical="center"/>
    </xf>
    <xf numFmtId="0" fontId="30" fillId="0" borderId="24" xfId="0" applyFont="1" applyBorder="1" applyAlignment="1">
      <alignment horizontal="center" vertical="center"/>
    </xf>
    <xf numFmtId="0" fontId="29" fillId="0" borderId="33" xfId="0" applyFont="1" applyBorder="1" applyAlignment="1">
      <alignment horizontal="center" vertical="center"/>
    </xf>
    <xf numFmtId="0" fontId="27" fillId="0" borderId="25" xfId="0" applyFont="1" applyBorder="1" applyAlignment="1">
      <alignment horizontal="center" vertical="center"/>
    </xf>
    <xf numFmtId="0" fontId="30" fillId="0" borderId="22" xfId="0" applyFont="1" applyBorder="1" applyAlignment="1">
      <alignment horizontal="center" vertical="center"/>
    </xf>
    <xf numFmtId="0" fontId="29" fillId="0" borderId="34" xfId="0" applyFont="1" applyBorder="1" applyAlignment="1">
      <alignment horizontal="center" vertical="center"/>
    </xf>
    <xf numFmtId="0" fontId="29" fillId="0" borderId="25" xfId="0" applyFont="1" applyBorder="1" applyAlignment="1">
      <alignment horizontal="center" vertical="center"/>
    </xf>
    <xf numFmtId="0" fontId="27" fillId="0" borderId="34" xfId="0" applyFont="1" applyBorder="1" applyAlignment="1">
      <alignment horizontal="center" vertical="center"/>
    </xf>
    <xf numFmtId="0" fontId="29" fillId="0" borderId="26" xfId="0" applyFont="1" applyBorder="1" applyAlignment="1">
      <alignment horizontal="center" vertical="center"/>
    </xf>
    <xf numFmtId="0" fontId="30" fillId="0" borderId="27" xfId="0" applyFont="1" applyBorder="1" applyAlignment="1">
      <alignment horizontal="center" vertical="center"/>
    </xf>
    <xf numFmtId="0" fontId="29" fillId="0" borderId="35" xfId="0" applyFont="1" applyBorder="1" applyAlignment="1">
      <alignment horizontal="center" vertical="center"/>
    </xf>
    <xf numFmtId="0" fontId="0" fillId="0" borderId="36" xfId="0" applyBorder="1" applyAlignment="1">
      <alignment vertical="center"/>
    </xf>
    <xf numFmtId="0" fontId="17" fillId="0" borderId="30" xfId="0" applyFont="1" applyBorder="1" applyAlignment="1">
      <alignment horizontal="center" vertical="center"/>
    </xf>
    <xf numFmtId="0" fontId="36" fillId="0" borderId="24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36" fillId="0" borderId="22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23" fillId="0" borderId="30" xfId="0" applyFont="1" applyBorder="1" applyAlignment="1">
      <alignment horizontal="center" vertical="center"/>
    </xf>
    <xf numFmtId="0" fontId="37" fillId="0" borderId="30" xfId="0" applyFont="1" applyBorder="1" applyAlignment="1">
      <alignment horizontal="center" vertical="center"/>
    </xf>
    <xf numFmtId="0" fontId="36" fillId="0" borderId="30" xfId="0" applyFont="1" applyBorder="1" applyAlignment="1">
      <alignment horizontal="center" vertical="center"/>
    </xf>
    <xf numFmtId="0" fontId="38" fillId="0" borderId="23" xfId="0" applyFont="1" applyBorder="1" applyAlignment="1">
      <alignment horizontal="center" vertical="center"/>
    </xf>
    <xf numFmtId="0" fontId="38" fillId="0" borderId="25" xfId="0" applyFont="1" applyBorder="1" applyAlignment="1">
      <alignment horizontal="center" vertical="center"/>
    </xf>
    <xf numFmtId="0" fontId="39" fillId="0" borderId="25" xfId="0" applyFont="1" applyBorder="1" applyAlignment="1">
      <alignment horizontal="center" vertical="center"/>
    </xf>
    <xf numFmtId="0" fontId="14" fillId="0" borderId="30" xfId="0" applyFont="1" applyBorder="1" applyAlignment="1">
      <alignment horizontal="center" vertical="center"/>
    </xf>
    <xf numFmtId="0" fontId="39" fillId="0" borderId="23" xfId="0" applyFont="1" applyBorder="1" applyAlignment="1">
      <alignment horizontal="center" vertical="center"/>
    </xf>
    <xf numFmtId="0" fontId="41" fillId="0" borderId="30" xfId="0" applyFont="1" applyBorder="1" applyAlignment="1">
      <alignment horizontal="center" vertical="center"/>
    </xf>
    <xf numFmtId="0" fontId="28" fillId="0" borderId="30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4" fillId="0" borderId="0" xfId="0" applyFont="1"/>
    <xf numFmtId="0" fontId="43" fillId="0" borderId="0" xfId="0" applyFont="1" applyAlignment="1">
      <alignment vertical="center"/>
    </xf>
    <xf numFmtId="0" fontId="44" fillId="0" borderId="12" xfId="0" applyFont="1" applyBorder="1" applyAlignment="1">
      <alignment horizontal="center" vertical="center"/>
    </xf>
    <xf numFmtId="0" fontId="44" fillId="0" borderId="13" xfId="0" applyFont="1" applyBorder="1" applyAlignment="1">
      <alignment horizontal="center" vertical="center"/>
    </xf>
    <xf numFmtId="0" fontId="45" fillId="0" borderId="13" xfId="0" applyFont="1" applyBorder="1" applyAlignment="1">
      <alignment horizontal="center" vertical="center"/>
    </xf>
    <xf numFmtId="0" fontId="46" fillId="0" borderId="14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4" fillId="0" borderId="15" xfId="0" applyFont="1" applyBorder="1" applyAlignment="1">
      <alignment horizontal="center" vertical="center"/>
    </xf>
    <xf numFmtId="0" fontId="44" fillId="0" borderId="16" xfId="0" applyFont="1" applyBorder="1" applyAlignment="1">
      <alignment horizontal="center" vertical="center"/>
    </xf>
    <xf numFmtId="0" fontId="45" fillId="0" borderId="16" xfId="0" applyFont="1" applyBorder="1" applyAlignment="1">
      <alignment horizontal="center" vertical="center"/>
    </xf>
    <xf numFmtId="0" fontId="45" fillId="0" borderId="17" xfId="0" applyFont="1" applyBorder="1" applyAlignment="1">
      <alignment horizontal="center" vertical="center"/>
    </xf>
    <xf numFmtId="0" fontId="44" fillId="0" borderId="18" xfId="0" applyFont="1" applyBorder="1" applyAlignment="1">
      <alignment horizontal="center" vertical="center"/>
    </xf>
    <xf numFmtId="0" fontId="44" fillId="0" borderId="19" xfId="0" applyFont="1" applyBorder="1" applyAlignment="1">
      <alignment horizontal="center" vertical="center"/>
    </xf>
    <xf numFmtId="0" fontId="45" fillId="0" borderId="19" xfId="0" applyFont="1" applyBorder="1" applyAlignment="1">
      <alignment horizontal="center" vertical="center"/>
    </xf>
    <xf numFmtId="0" fontId="45" fillId="0" borderId="20" xfId="0" applyFont="1" applyBorder="1" applyAlignment="1">
      <alignment horizontal="center" vertical="center"/>
    </xf>
    <xf numFmtId="0" fontId="25" fillId="0" borderId="21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44" fillId="0" borderId="2" xfId="0" applyFont="1" applyBorder="1" applyAlignment="1">
      <alignment horizontal="center" vertical="center"/>
    </xf>
    <xf numFmtId="0" fontId="44" fillId="0" borderId="3" xfId="0" applyFont="1" applyBorder="1" applyAlignment="1">
      <alignment horizontal="center" vertical="center"/>
    </xf>
    <xf numFmtId="0" fontId="45" fillId="0" borderId="3" xfId="0" applyFont="1" applyBorder="1" applyAlignment="1">
      <alignment horizontal="center" vertical="center"/>
    </xf>
    <xf numFmtId="0" fontId="46" fillId="0" borderId="4" xfId="0" applyFont="1" applyBorder="1" applyAlignment="1">
      <alignment horizontal="center" vertical="center"/>
    </xf>
    <xf numFmtId="0" fontId="44" fillId="0" borderId="5" xfId="0" applyFont="1" applyBorder="1" applyAlignment="1">
      <alignment horizontal="center" vertical="center"/>
    </xf>
    <xf numFmtId="0" fontId="44" fillId="0" borderId="6" xfId="0" applyFont="1" applyBorder="1" applyAlignment="1">
      <alignment horizontal="center" vertical="center"/>
    </xf>
    <xf numFmtId="0" fontId="45" fillId="0" borderId="6" xfId="0" applyFont="1" applyBorder="1" applyAlignment="1">
      <alignment horizontal="center" vertical="center"/>
    </xf>
    <xf numFmtId="0" fontId="45" fillId="0" borderId="7" xfId="0" applyFont="1" applyBorder="1" applyAlignment="1">
      <alignment horizontal="center" vertical="center"/>
    </xf>
    <xf numFmtId="0" fontId="44" fillId="0" borderId="8" xfId="0" applyFont="1" applyBorder="1" applyAlignment="1">
      <alignment horizontal="center" vertical="center"/>
    </xf>
    <xf numFmtId="0" fontId="44" fillId="0" borderId="9" xfId="0" applyFont="1" applyBorder="1" applyAlignment="1">
      <alignment horizontal="center" vertical="center"/>
    </xf>
    <xf numFmtId="0" fontId="45" fillId="0" borderId="9" xfId="0" applyFont="1" applyBorder="1" applyAlignment="1">
      <alignment horizontal="center" vertical="center"/>
    </xf>
    <xf numFmtId="0" fontId="45" fillId="0" borderId="10" xfId="0" applyFont="1" applyBorder="1" applyAlignment="1">
      <alignment horizontal="center" vertical="center"/>
    </xf>
    <xf numFmtId="0" fontId="36" fillId="0" borderId="27" xfId="0" applyFont="1" applyBorder="1" applyAlignment="1">
      <alignment horizontal="center" vertical="center"/>
    </xf>
    <xf numFmtId="0" fontId="39" fillId="0" borderId="26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/>
    </xf>
    <xf numFmtId="0" fontId="27" fillId="0" borderId="30" xfId="0" applyFont="1" applyBorder="1" applyAlignment="1">
      <alignment vertical="center"/>
    </xf>
    <xf numFmtId="0" fontId="27" fillId="0" borderId="31" xfId="0" applyFont="1" applyBorder="1" applyAlignment="1">
      <alignment vertical="center"/>
    </xf>
    <xf numFmtId="0" fontId="1" fillId="0" borderId="32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0" fontId="40" fillId="0" borderId="30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27" fillId="0" borderId="43" xfId="0" applyFont="1" applyBorder="1" applyAlignment="1">
      <alignment vertical="center"/>
    </xf>
    <xf numFmtId="0" fontId="27" fillId="0" borderId="29" xfId="0" applyFont="1" applyBorder="1" applyAlignment="1">
      <alignment vertical="center"/>
    </xf>
    <xf numFmtId="0" fontId="37" fillId="0" borderId="30" xfId="0" applyFont="1" applyBorder="1" applyAlignment="1">
      <alignment horizontal="center" vertical="center"/>
    </xf>
    <xf numFmtId="0" fontId="41" fillId="0" borderId="31" xfId="0" applyFont="1" applyBorder="1" applyAlignment="1">
      <alignment horizontal="center" vertical="center"/>
    </xf>
    <xf numFmtId="0" fontId="41" fillId="0" borderId="44" xfId="0" applyFont="1" applyBorder="1" applyAlignment="1">
      <alignment horizontal="center" vertical="center"/>
    </xf>
    <xf numFmtId="0" fontId="41" fillId="0" borderId="36" xfId="0" applyFont="1" applyBorder="1" applyAlignment="1">
      <alignment horizontal="center" vertical="center"/>
    </xf>
    <xf numFmtId="0" fontId="14" fillId="0" borderId="45" xfId="0" applyFont="1" applyBorder="1" applyAlignment="1">
      <alignment horizontal="center" vertical="center" wrapText="1"/>
    </xf>
    <xf numFmtId="0" fontId="1" fillId="0" borderId="46" xfId="0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7E7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76D9EC-2FE8-8449-A0DC-17DE9CAF3316}">
  <dimension ref="A1:F1000"/>
  <sheetViews>
    <sheetView zoomScale="62" workbookViewId="0">
      <selection activeCell="C128" sqref="C128"/>
    </sheetView>
  </sheetViews>
  <sheetFormatPr baseColWidth="10" defaultRowHeight="16" x14ac:dyDescent="0.2"/>
  <cols>
    <col min="1" max="1" width="21.6640625" style="54" customWidth="1"/>
    <col min="2" max="2" width="23.5" style="54" bestFit="1" customWidth="1"/>
    <col min="3" max="3" width="100.6640625" style="54" customWidth="1"/>
    <col min="4" max="5" width="23.6640625" style="54" customWidth="1"/>
    <col min="6" max="6" width="16.83203125" style="54" customWidth="1"/>
    <col min="7" max="16384" width="10.83203125" style="51"/>
  </cols>
  <sheetData>
    <row r="1" spans="1:6" x14ac:dyDescent="0.2">
      <c r="A1" s="52"/>
      <c r="B1" s="52"/>
      <c r="C1" s="52"/>
      <c r="D1" s="52"/>
      <c r="E1" s="52"/>
      <c r="F1" s="52"/>
    </row>
    <row r="2" spans="1:6" x14ac:dyDescent="0.2">
      <c r="A2" s="121" t="s">
        <v>2137</v>
      </c>
      <c r="B2" s="52" t="s">
        <v>2138</v>
      </c>
      <c r="C2" s="53" t="s">
        <v>2139</v>
      </c>
      <c r="D2" s="52"/>
      <c r="E2" s="52"/>
      <c r="F2" s="52"/>
    </row>
    <row r="3" spans="1:6" x14ac:dyDescent="0.2">
      <c r="A3" s="121"/>
      <c r="B3" s="52" t="s">
        <v>2140</v>
      </c>
      <c r="C3" s="53" t="s">
        <v>2141</v>
      </c>
      <c r="D3" s="52"/>
      <c r="E3" s="52"/>
      <c r="F3" s="52"/>
    </row>
    <row r="4" spans="1:6" x14ac:dyDescent="0.2">
      <c r="A4" s="121"/>
      <c r="B4" s="52" t="s">
        <v>2144</v>
      </c>
      <c r="C4" s="53" t="s">
        <v>2145</v>
      </c>
      <c r="D4" s="52"/>
      <c r="E4" s="52"/>
      <c r="F4" s="52"/>
    </row>
    <row r="5" spans="1:6" x14ac:dyDescent="0.2">
      <c r="A5" s="121"/>
      <c r="B5" s="52" t="s">
        <v>2146</v>
      </c>
      <c r="C5" s="53" t="s">
        <v>2147</v>
      </c>
      <c r="D5" s="52"/>
      <c r="E5" s="52"/>
      <c r="F5" s="52"/>
    </row>
    <row r="6" spans="1:6" x14ac:dyDescent="0.2">
      <c r="A6" s="121"/>
      <c r="B6" s="52" t="s">
        <v>2142</v>
      </c>
      <c r="C6" s="53" t="s">
        <v>2143</v>
      </c>
      <c r="D6" s="52"/>
      <c r="E6" s="52"/>
      <c r="F6" s="52"/>
    </row>
    <row r="7" spans="1:6" x14ac:dyDescent="0.2">
      <c r="D7" s="52"/>
      <c r="E7" s="52"/>
      <c r="F7" s="52"/>
    </row>
    <row r="8" spans="1:6" x14ac:dyDescent="0.2">
      <c r="A8" s="122" t="s">
        <v>2148</v>
      </c>
      <c r="B8" s="122"/>
      <c r="C8" s="53" t="s">
        <v>2149</v>
      </c>
      <c r="D8" s="52"/>
      <c r="E8" s="52"/>
      <c r="F8" s="52"/>
    </row>
    <row r="9" spans="1:6" x14ac:dyDescent="0.2">
      <c r="A9" s="52"/>
      <c r="D9" s="52"/>
      <c r="E9" s="52"/>
      <c r="F9" s="52"/>
    </row>
    <row r="10" spans="1:6" x14ac:dyDescent="0.2">
      <c r="A10" s="122" t="s">
        <v>2150</v>
      </c>
      <c r="B10" s="123"/>
      <c r="C10" s="53" t="s">
        <v>2151</v>
      </c>
      <c r="D10" s="52"/>
      <c r="E10" s="52"/>
      <c r="F10" s="52"/>
    </row>
    <row r="11" spans="1:6" x14ac:dyDescent="0.2">
      <c r="A11" s="52"/>
      <c r="B11" s="52"/>
      <c r="C11" s="55"/>
      <c r="D11" s="52"/>
      <c r="E11" s="52"/>
      <c r="F11" s="52"/>
    </row>
    <row r="12" spans="1:6" x14ac:dyDescent="0.2">
      <c r="A12" s="52"/>
      <c r="B12" s="52" t="s">
        <v>2152</v>
      </c>
      <c r="C12" s="55" t="s">
        <v>2153</v>
      </c>
      <c r="D12" s="52"/>
      <c r="E12" s="52"/>
      <c r="F12" s="52"/>
    </row>
    <row r="13" spans="1:6" x14ac:dyDescent="0.2">
      <c r="A13" s="52"/>
      <c r="B13" s="52" t="s">
        <v>2154</v>
      </c>
      <c r="C13" s="55" t="s">
        <v>2155</v>
      </c>
      <c r="D13" s="52"/>
      <c r="E13" s="52"/>
      <c r="F13" s="52"/>
    </row>
    <row r="14" spans="1:6" x14ac:dyDescent="0.2">
      <c r="A14" s="52"/>
      <c r="B14" s="52" t="s">
        <v>2156</v>
      </c>
      <c r="C14" s="55" t="s">
        <v>2157</v>
      </c>
      <c r="D14" s="52"/>
      <c r="E14" s="52"/>
      <c r="F14" s="52"/>
    </row>
    <row r="15" spans="1:6" x14ac:dyDescent="0.2">
      <c r="A15" s="52"/>
      <c r="B15" s="52" t="s">
        <v>2158</v>
      </c>
      <c r="C15" s="55" t="s">
        <v>2159</v>
      </c>
      <c r="D15" s="52"/>
      <c r="E15" s="52"/>
      <c r="F15" s="52"/>
    </row>
    <row r="16" spans="1:6" x14ac:dyDescent="0.2">
      <c r="A16" s="52"/>
      <c r="B16" s="52"/>
      <c r="C16" s="55"/>
      <c r="D16" s="52"/>
      <c r="E16" s="52"/>
      <c r="F16" s="52"/>
    </row>
    <row r="17" spans="1:6" x14ac:dyDescent="0.2">
      <c r="A17" s="52"/>
      <c r="B17" s="52"/>
      <c r="C17" s="55"/>
      <c r="D17" s="52"/>
      <c r="E17" s="52"/>
      <c r="F17" s="52"/>
    </row>
    <row r="18" spans="1:6" x14ac:dyDescent="0.2">
      <c r="A18" s="52"/>
      <c r="B18" s="52"/>
      <c r="C18" s="55"/>
      <c r="D18" s="52"/>
      <c r="E18" s="52"/>
      <c r="F18" s="52"/>
    </row>
    <row r="19" spans="1:6" x14ac:dyDescent="0.2">
      <c r="A19" s="52" t="s">
        <v>2160</v>
      </c>
      <c r="B19" s="52" t="s">
        <v>2161</v>
      </c>
      <c r="C19" s="55" t="s">
        <v>2162</v>
      </c>
      <c r="D19" s="122" t="s">
        <v>2163</v>
      </c>
      <c r="E19" s="123"/>
      <c r="F19" s="52"/>
    </row>
    <row r="20" spans="1:6" x14ac:dyDescent="0.2">
      <c r="A20" s="52"/>
      <c r="B20" s="52"/>
      <c r="C20" s="55"/>
      <c r="D20" s="52"/>
      <c r="E20" s="52"/>
      <c r="F20" s="52"/>
    </row>
    <row r="21" spans="1:6" x14ac:dyDescent="0.2">
      <c r="A21" s="122" t="s">
        <v>2164</v>
      </c>
      <c r="B21" s="52" t="s">
        <v>2165</v>
      </c>
      <c r="C21" s="55" t="s">
        <v>2166</v>
      </c>
      <c r="D21" s="52"/>
      <c r="E21" s="52"/>
      <c r="F21" s="52"/>
    </row>
    <row r="22" spans="1:6" x14ac:dyDescent="0.2">
      <c r="A22" s="123"/>
      <c r="B22" s="52" t="s">
        <v>2167</v>
      </c>
      <c r="C22" s="55" t="s">
        <v>2168</v>
      </c>
      <c r="D22" s="52"/>
      <c r="E22" s="52"/>
      <c r="F22" s="52"/>
    </row>
    <row r="23" spans="1:6" x14ac:dyDescent="0.2">
      <c r="A23" s="52"/>
      <c r="B23" s="52"/>
      <c r="C23" s="55"/>
      <c r="D23" s="52"/>
      <c r="E23" s="52"/>
      <c r="F23" s="52"/>
    </row>
    <row r="24" spans="1:6" x14ac:dyDescent="0.2">
      <c r="A24" s="52"/>
      <c r="B24" s="52"/>
      <c r="C24" s="52"/>
      <c r="D24" s="52"/>
      <c r="E24" s="52"/>
      <c r="F24" s="52"/>
    </row>
    <row r="25" spans="1:6" x14ac:dyDescent="0.2">
      <c r="A25" s="122" t="s">
        <v>2169</v>
      </c>
      <c r="B25" s="52" t="s">
        <v>2170</v>
      </c>
      <c r="C25" s="55" t="s">
        <v>2171</v>
      </c>
      <c r="D25" s="122" t="s">
        <v>2172</v>
      </c>
      <c r="E25" s="123"/>
      <c r="F25" s="52"/>
    </row>
    <row r="26" spans="1:6" x14ac:dyDescent="0.2">
      <c r="A26" s="123"/>
      <c r="B26" s="52" t="s">
        <v>2173</v>
      </c>
      <c r="C26" s="55" t="s">
        <v>2174</v>
      </c>
      <c r="D26" s="122" t="s">
        <v>2175</v>
      </c>
      <c r="E26" s="123"/>
      <c r="F26" s="52"/>
    </row>
    <row r="27" spans="1:6" x14ac:dyDescent="0.2">
      <c r="A27" s="52"/>
      <c r="B27" s="52"/>
      <c r="C27" s="55"/>
      <c r="D27" s="52"/>
      <c r="E27" s="52"/>
      <c r="F27" s="52"/>
    </row>
    <row r="28" spans="1:6" x14ac:dyDescent="0.2">
      <c r="D28" s="52"/>
      <c r="E28" s="52"/>
      <c r="F28" s="52"/>
    </row>
    <row r="29" spans="1:6" x14ac:dyDescent="0.2">
      <c r="A29" s="52"/>
      <c r="B29" s="52"/>
      <c r="C29" s="52" t="s">
        <v>1899</v>
      </c>
      <c r="D29" s="121" t="s">
        <v>1901</v>
      </c>
      <c r="E29" s="121" t="s">
        <v>1902</v>
      </c>
      <c r="F29" s="52"/>
    </row>
    <row r="30" spans="1:6" ht="17" thickBot="1" x14ac:dyDescent="0.25">
      <c r="A30" s="52"/>
      <c r="B30" s="56"/>
      <c r="C30" s="57" t="s">
        <v>2025</v>
      </c>
      <c r="D30" s="124"/>
      <c r="E30" s="124"/>
      <c r="F30" s="56"/>
    </row>
    <row r="31" spans="1:6" x14ac:dyDescent="0.2">
      <c r="A31" s="125" t="s">
        <v>2183</v>
      </c>
      <c r="B31" s="58" t="s">
        <v>2343</v>
      </c>
      <c r="C31" s="59" t="s">
        <v>2344</v>
      </c>
      <c r="D31" s="59" t="s">
        <v>1909</v>
      </c>
      <c r="E31" s="59" t="s">
        <v>1908</v>
      </c>
      <c r="F31" s="60" t="s">
        <v>1905</v>
      </c>
    </row>
    <row r="32" spans="1:6" x14ac:dyDescent="0.2">
      <c r="A32" s="125"/>
      <c r="B32" s="61" t="s">
        <v>2345</v>
      </c>
      <c r="C32" s="62" t="s">
        <v>2346</v>
      </c>
      <c r="D32" s="62" t="s">
        <v>1914</v>
      </c>
      <c r="E32" s="62" t="s">
        <v>1913</v>
      </c>
      <c r="F32" s="63" t="s">
        <v>1910</v>
      </c>
    </row>
    <row r="33" spans="1:6" x14ac:dyDescent="0.2">
      <c r="A33" s="125"/>
      <c r="B33" s="61" t="s">
        <v>2347</v>
      </c>
      <c r="C33" s="62" t="s">
        <v>2348</v>
      </c>
      <c r="D33" s="62" t="s">
        <v>1919</v>
      </c>
      <c r="E33" s="62" t="s">
        <v>1918</v>
      </c>
      <c r="F33" s="63" t="s">
        <v>1915</v>
      </c>
    </row>
    <row r="34" spans="1:6" x14ac:dyDescent="0.2">
      <c r="A34" s="125"/>
      <c r="B34" s="61" t="s">
        <v>2349</v>
      </c>
      <c r="C34" s="62" t="s">
        <v>2350</v>
      </c>
      <c r="D34" s="62" t="s">
        <v>1924</v>
      </c>
      <c r="E34" s="62" t="s">
        <v>1923</v>
      </c>
      <c r="F34" s="63" t="s">
        <v>1920</v>
      </c>
    </row>
    <row r="35" spans="1:6" x14ac:dyDescent="0.2">
      <c r="A35" s="125"/>
      <c r="B35" s="61" t="s">
        <v>2351</v>
      </c>
      <c r="C35" s="62" t="s">
        <v>2352</v>
      </c>
      <c r="D35" s="62" t="s">
        <v>1929</v>
      </c>
      <c r="E35" s="62" t="s">
        <v>1928</v>
      </c>
      <c r="F35" s="63" t="s">
        <v>1925</v>
      </c>
    </row>
    <row r="36" spans="1:6" x14ac:dyDescent="0.2">
      <c r="A36" s="125"/>
      <c r="B36" s="61" t="s">
        <v>2353</v>
      </c>
      <c r="C36" s="62" t="s">
        <v>2354</v>
      </c>
      <c r="D36" s="62" t="s">
        <v>1934</v>
      </c>
      <c r="E36" s="62" t="s">
        <v>1933</v>
      </c>
      <c r="F36" s="63" t="s">
        <v>1930</v>
      </c>
    </row>
    <row r="37" spans="1:6" x14ac:dyDescent="0.2">
      <c r="A37" s="125"/>
      <c r="B37" s="61" t="s">
        <v>2355</v>
      </c>
      <c r="C37" s="62" t="s">
        <v>2356</v>
      </c>
      <c r="D37" s="62" t="s">
        <v>1939</v>
      </c>
      <c r="E37" s="62" t="s">
        <v>1938</v>
      </c>
      <c r="F37" s="63" t="s">
        <v>1935</v>
      </c>
    </row>
    <row r="38" spans="1:6" x14ac:dyDescent="0.2">
      <c r="A38" s="125"/>
      <c r="B38" s="61" t="s">
        <v>2357</v>
      </c>
      <c r="C38" s="62" t="s">
        <v>2358</v>
      </c>
      <c r="D38" s="62" t="s">
        <v>1944</v>
      </c>
      <c r="E38" s="62" t="s">
        <v>1943</v>
      </c>
      <c r="F38" s="63" t="s">
        <v>1940</v>
      </c>
    </row>
    <row r="39" spans="1:6" x14ac:dyDescent="0.2">
      <c r="A39" s="125"/>
      <c r="B39" s="61" t="s">
        <v>2359</v>
      </c>
      <c r="C39" s="62" t="s">
        <v>2360</v>
      </c>
      <c r="D39" s="62" t="s">
        <v>1949</v>
      </c>
      <c r="E39" s="62" t="s">
        <v>1948</v>
      </c>
      <c r="F39" s="63" t="s">
        <v>1945</v>
      </c>
    </row>
    <row r="40" spans="1:6" x14ac:dyDescent="0.2">
      <c r="A40" s="125"/>
      <c r="B40" s="61" t="s">
        <v>2361</v>
      </c>
      <c r="C40" s="62" t="s">
        <v>2362</v>
      </c>
      <c r="D40" s="62" t="s">
        <v>1954</v>
      </c>
      <c r="E40" s="62" t="s">
        <v>1953</v>
      </c>
      <c r="F40" s="63" t="s">
        <v>1950</v>
      </c>
    </row>
    <row r="41" spans="1:6" x14ac:dyDescent="0.2">
      <c r="A41" s="125"/>
      <c r="B41" s="61" t="s">
        <v>2363</v>
      </c>
      <c r="C41" s="62" t="s">
        <v>2364</v>
      </c>
      <c r="D41" s="62" t="s">
        <v>1959</v>
      </c>
      <c r="E41" s="62" t="s">
        <v>1958</v>
      </c>
      <c r="F41" s="63" t="s">
        <v>1955</v>
      </c>
    </row>
    <row r="42" spans="1:6" x14ac:dyDescent="0.2">
      <c r="A42" s="125"/>
      <c r="B42" s="64" t="s">
        <v>2365</v>
      </c>
      <c r="C42" s="62" t="s">
        <v>2366</v>
      </c>
      <c r="D42" s="62" t="s">
        <v>1964</v>
      </c>
      <c r="E42" s="62" t="s">
        <v>1963</v>
      </c>
      <c r="F42" s="63" t="s">
        <v>1960</v>
      </c>
    </row>
    <row r="43" spans="1:6" x14ac:dyDescent="0.2">
      <c r="A43" s="125"/>
      <c r="B43" s="64" t="s">
        <v>2367</v>
      </c>
      <c r="C43" s="62" t="s">
        <v>2368</v>
      </c>
      <c r="D43" s="62" t="s">
        <v>1969</v>
      </c>
      <c r="E43" s="62" t="s">
        <v>1968</v>
      </c>
      <c r="F43" s="63" t="s">
        <v>1965</v>
      </c>
    </row>
    <row r="44" spans="1:6" x14ac:dyDescent="0.2">
      <c r="A44" s="125"/>
      <c r="B44" s="64" t="s">
        <v>2369</v>
      </c>
      <c r="C44" s="62" t="s">
        <v>2370</v>
      </c>
      <c r="D44" s="62" t="s">
        <v>1974</v>
      </c>
      <c r="E44" s="62" t="s">
        <v>1973</v>
      </c>
      <c r="F44" s="63" t="s">
        <v>1970</v>
      </c>
    </row>
    <row r="45" spans="1:6" x14ac:dyDescent="0.2">
      <c r="A45" s="125"/>
      <c r="B45" s="64" t="s">
        <v>2371</v>
      </c>
      <c r="C45" s="62" t="s">
        <v>2372</v>
      </c>
      <c r="D45" s="62" t="s">
        <v>1979</v>
      </c>
      <c r="E45" s="62" t="s">
        <v>1978</v>
      </c>
      <c r="F45" s="63" t="s">
        <v>1975</v>
      </c>
    </row>
    <row r="46" spans="1:6" x14ac:dyDescent="0.2">
      <c r="A46" s="125"/>
      <c r="B46" s="64" t="s">
        <v>2373</v>
      </c>
      <c r="C46" s="62" t="s">
        <v>2374</v>
      </c>
      <c r="D46" s="62" t="s">
        <v>1984</v>
      </c>
      <c r="E46" s="62" t="s">
        <v>1983</v>
      </c>
      <c r="F46" s="63" t="s">
        <v>1980</v>
      </c>
    </row>
    <row r="47" spans="1:6" x14ac:dyDescent="0.2">
      <c r="A47" s="125"/>
      <c r="B47" s="64" t="s">
        <v>2375</v>
      </c>
      <c r="C47" s="62" t="s">
        <v>2376</v>
      </c>
      <c r="D47" s="62" t="s">
        <v>1989</v>
      </c>
      <c r="E47" s="62" t="s">
        <v>1988</v>
      </c>
      <c r="F47" s="65" t="s">
        <v>1985</v>
      </c>
    </row>
    <row r="48" spans="1:6" x14ac:dyDescent="0.2">
      <c r="A48" s="125"/>
      <c r="B48" s="64" t="s">
        <v>2377</v>
      </c>
      <c r="C48" s="62" t="s">
        <v>2378</v>
      </c>
      <c r="D48" s="62" t="s">
        <v>1994</v>
      </c>
      <c r="E48" s="62" t="s">
        <v>1993</v>
      </c>
      <c r="F48" s="65" t="s">
        <v>1990</v>
      </c>
    </row>
    <row r="49" spans="1:6" x14ac:dyDescent="0.2">
      <c r="A49" s="125"/>
      <c r="B49" s="64" t="s">
        <v>2379</v>
      </c>
      <c r="C49" s="62" t="s">
        <v>2380</v>
      </c>
      <c r="D49" s="62" t="s">
        <v>1991</v>
      </c>
      <c r="E49" s="62" t="s">
        <v>1992</v>
      </c>
      <c r="F49" s="63" t="s">
        <v>1995</v>
      </c>
    </row>
    <row r="50" spans="1:6" x14ac:dyDescent="0.2">
      <c r="A50" s="125"/>
      <c r="B50" s="64" t="s">
        <v>2381</v>
      </c>
      <c r="C50" s="62" t="s">
        <v>2382</v>
      </c>
      <c r="D50" s="62" t="s">
        <v>2000</v>
      </c>
      <c r="E50" s="62" t="s">
        <v>1999</v>
      </c>
      <c r="F50" s="63" t="s">
        <v>1996</v>
      </c>
    </row>
    <row r="51" spans="1:6" x14ac:dyDescent="0.2">
      <c r="A51" s="125"/>
      <c r="B51" s="64" t="s">
        <v>2383</v>
      </c>
      <c r="C51" s="62" t="s">
        <v>2384</v>
      </c>
      <c r="D51" s="62" t="s">
        <v>2005</v>
      </c>
      <c r="E51" s="62" t="s">
        <v>2004</v>
      </c>
      <c r="F51" s="63" t="s">
        <v>2001</v>
      </c>
    </row>
    <row r="52" spans="1:6" x14ac:dyDescent="0.2">
      <c r="A52" s="125"/>
      <c r="B52" s="64" t="s">
        <v>2385</v>
      </c>
      <c r="C52" s="62" t="s">
        <v>2386</v>
      </c>
      <c r="D52" s="62" t="s">
        <v>2010</v>
      </c>
      <c r="E52" s="62" t="s">
        <v>2009</v>
      </c>
      <c r="F52" s="63" t="s">
        <v>2006</v>
      </c>
    </row>
    <row r="53" spans="1:6" x14ac:dyDescent="0.2">
      <c r="A53" s="125"/>
      <c r="B53" s="64" t="s">
        <v>2387</v>
      </c>
      <c r="C53" s="62" t="s">
        <v>2388</v>
      </c>
      <c r="D53" s="62" t="s">
        <v>2015</v>
      </c>
      <c r="E53" s="62" t="s">
        <v>2014</v>
      </c>
      <c r="F53" s="63" t="s">
        <v>2011</v>
      </c>
    </row>
    <row r="54" spans="1:6" ht="17" thickBot="1" x14ac:dyDescent="0.25">
      <c r="A54" s="125"/>
      <c r="B54" s="66" t="s">
        <v>2389</v>
      </c>
      <c r="C54" s="67" t="s">
        <v>2390</v>
      </c>
      <c r="D54" s="67" t="s">
        <v>2020</v>
      </c>
      <c r="E54" s="67" t="s">
        <v>2019</v>
      </c>
      <c r="F54" s="68" t="s">
        <v>2016</v>
      </c>
    </row>
    <row r="55" spans="1:6" x14ac:dyDescent="0.2">
      <c r="B55" s="69"/>
      <c r="C55" s="69"/>
      <c r="D55" s="69"/>
      <c r="E55" s="69"/>
      <c r="F55" s="69"/>
    </row>
    <row r="57" spans="1:6" x14ac:dyDescent="0.2">
      <c r="A57" s="52"/>
      <c r="B57" s="52"/>
      <c r="C57" s="52" t="s">
        <v>1900</v>
      </c>
      <c r="D57" s="122" t="s">
        <v>1903</v>
      </c>
      <c r="E57" s="122" t="s">
        <v>1904</v>
      </c>
      <c r="F57" s="52"/>
    </row>
    <row r="58" spans="1:6" ht="17" thickBot="1" x14ac:dyDescent="0.25">
      <c r="A58" s="52"/>
      <c r="B58" s="52"/>
      <c r="C58" s="70" t="s">
        <v>2026</v>
      </c>
      <c r="D58" s="123"/>
      <c r="E58" s="123"/>
      <c r="F58" s="52"/>
    </row>
    <row r="59" spans="1:6" x14ac:dyDescent="0.2">
      <c r="A59" s="118" t="s">
        <v>2217</v>
      </c>
      <c r="B59" s="41" t="s">
        <v>2391</v>
      </c>
      <c r="C59" s="43" t="str">
        <f t="shared" ref="C59:C66" si="0">"CAAGCAGAAGACGGCATACGAGAT"&amp;E59&amp;"GTGACTGGAGTTCAGACGTGTGCTCTTCCGATCT"</f>
        <v>CAAGCAGAAGACGGCATACGAGATCGCTCAGTTCGTGACTGGAGTTCAGACGTGTGCTCTTCCGATCT</v>
      </c>
      <c r="D59" s="43" t="s">
        <v>1906</v>
      </c>
      <c r="E59" s="71" t="s">
        <v>1907</v>
      </c>
      <c r="F59" s="72" t="s">
        <v>1905</v>
      </c>
    </row>
    <row r="60" spans="1:6" x14ac:dyDescent="0.2">
      <c r="A60" s="119"/>
      <c r="B60" s="44" t="s">
        <v>2392</v>
      </c>
      <c r="C60" s="40" t="str">
        <f t="shared" si="0"/>
        <v>CAAGCAGAAGACGGCATACGAGATTATCTGACCTGTGACTGGAGTTCAGACGTGTGCTCTTCCGATCT</v>
      </c>
      <c r="D60" s="40" t="s">
        <v>1911</v>
      </c>
      <c r="E60" s="73" t="s">
        <v>1912</v>
      </c>
      <c r="F60" s="74" t="s">
        <v>1910</v>
      </c>
    </row>
    <row r="61" spans="1:6" x14ac:dyDescent="0.2">
      <c r="A61" s="119"/>
      <c r="B61" s="44" t="s">
        <v>2393</v>
      </c>
      <c r="C61" s="40" t="str">
        <f t="shared" si="0"/>
        <v>CAAGCAGAAGACGGCATACGAGATTCGGATGTCGGTGACTGGAGTTCAGACGTGTGCTCTTCCGATCT</v>
      </c>
      <c r="D61" s="40" t="s">
        <v>1916</v>
      </c>
      <c r="E61" s="73" t="s">
        <v>1917</v>
      </c>
      <c r="F61" s="74" t="s">
        <v>1915</v>
      </c>
    </row>
    <row r="62" spans="1:6" x14ac:dyDescent="0.2">
      <c r="A62" s="119"/>
      <c r="B62" s="44" t="s">
        <v>2394</v>
      </c>
      <c r="C62" s="40" t="str">
        <f t="shared" si="0"/>
        <v>CAAGCAGAAGACGGCATACGAGATCTTATGGAATGTGACTGGAGTTCAGACGTGTGCTCTTCCGATCT</v>
      </c>
      <c r="D62" s="40" t="s">
        <v>1921</v>
      </c>
      <c r="E62" s="73" t="s">
        <v>1922</v>
      </c>
      <c r="F62" s="74" t="s">
        <v>1920</v>
      </c>
    </row>
    <row r="63" spans="1:6" x14ac:dyDescent="0.2">
      <c r="A63" s="119"/>
      <c r="B63" s="44" t="s">
        <v>2395</v>
      </c>
      <c r="C63" s="40" t="str">
        <f t="shared" si="0"/>
        <v>CAAGCAGAAGACGGCATACGAGATTCCTATTGTGGTGACTGGAGTTCAGACGTGTGCTCTTCCGATCT</v>
      </c>
      <c r="D63" s="40" t="s">
        <v>1926</v>
      </c>
      <c r="E63" s="73" t="s">
        <v>1927</v>
      </c>
      <c r="F63" s="74" t="s">
        <v>1925</v>
      </c>
    </row>
    <row r="64" spans="1:6" x14ac:dyDescent="0.2">
      <c r="A64" s="119"/>
      <c r="B64" s="44" t="s">
        <v>2396</v>
      </c>
      <c r="C64" s="40" t="str">
        <f t="shared" si="0"/>
        <v>CAAGCAGAAGACGGCATACGAGATGCGCGATGTTGTGACTGGAGTTCAGACGTGTGCTCTTCCGATCT</v>
      </c>
      <c r="D64" s="40" t="s">
        <v>1931</v>
      </c>
      <c r="E64" s="73" t="s">
        <v>1932</v>
      </c>
      <c r="F64" s="74" t="s">
        <v>1930</v>
      </c>
    </row>
    <row r="65" spans="1:6" x14ac:dyDescent="0.2">
      <c r="A65" s="119"/>
      <c r="B65" s="44" t="s">
        <v>2397</v>
      </c>
      <c r="C65" s="40" t="str">
        <f t="shared" si="0"/>
        <v>CAAGCAGAAGACGGCATACGAGATAGAGCACTAGGTGACTGGAGTTCAGACGTGTGCTCTTCCGATCT</v>
      </c>
      <c r="D65" s="40" t="s">
        <v>1936</v>
      </c>
      <c r="E65" s="73" t="s">
        <v>1937</v>
      </c>
      <c r="F65" s="74" t="s">
        <v>1935</v>
      </c>
    </row>
    <row r="66" spans="1:6" x14ac:dyDescent="0.2">
      <c r="A66" s="119"/>
      <c r="B66" s="44" t="s">
        <v>2398</v>
      </c>
      <c r="C66" s="40" t="str">
        <f t="shared" si="0"/>
        <v>CAAGCAGAAGACGGCATACGAGATTGCCTTGATCGTGACTGGAGTTCAGACGTGTGCTCTTCCGATCT</v>
      </c>
      <c r="D66" s="40" t="s">
        <v>1941</v>
      </c>
      <c r="E66" s="73" t="s">
        <v>1942</v>
      </c>
      <c r="F66" s="74" t="s">
        <v>1940</v>
      </c>
    </row>
    <row r="67" spans="1:6" x14ac:dyDescent="0.2">
      <c r="A67" s="119"/>
      <c r="B67" s="64" t="s">
        <v>2399</v>
      </c>
      <c r="C67" s="62" t="s">
        <v>2400</v>
      </c>
      <c r="D67" s="62" t="s">
        <v>1946</v>
      </c>
      <c r="E67" s="73" t="s">
        <v>1947</v>
      </c>
      <c r="F67" s="63" t="s">
        <v>1945</v>
      </c>
    </row>
    <row r="68" spans="1:6" x14ac:dyDescent="0.2">
      <c r="A68" s="119"/>
      <c r="B68" s="64" t="s">
        <v>2401</v>
      </c>
      <c r="C68" s="62" t="s">
        <v>2402</v>
      </c>
      <c r="D68" s="62" t="s">
        <v>1951</v>
      </c>
      <c r="E68" s="73" t="s">
        <v>1952</v>
      </c>
      <c r="F68" s="63" t="s">
        <v>1950</v>
      </c>
    </row>
    <row r="69" spans="1:6" x14ac:dyDescent="0.2">
      <c r="A69" s="119"/>
      <c r="B69" s="64" t="s">
        <v>2403</v>
      </c>
      <c r="C69" s="62" t="s">
        <v>2404</v>
      </c>
      <c r="D69" s="62" t="s">
        <v>1956</v>
      </c>
      <c r="E69" s="73" t="s">
        <v>1957</v>
      </c>
      <c r="F69" s="63" t="s">
        <v>1955</v>
      </c>
    </row>
    <row r="70" spans="1:6" x14ac:dyDescent="0.2">
      <c r="A70" s="119"/>
      <c r="B70" s="64" t="s">
        <v>2405</v>
      </c>
      <c r="C70" s="62" t="s">
        <v>2406</v>
      </c>
      <c r="D70" s="62" t="s">
        <v>1961</v>
      </c>
      <c r="E70" s="73" t="s">
        <v>1962</v>
      </c>
      <c r="F70" s="63" t="s">
        <v>1960</v>
      </c>
    </row>
    <row r="71" spans="1:6" x14ac:dyDescent="0.2">
      <c r="A71" s="119"/>
      <c r="B71" s="64" t="s">
        <v>2407</v>
      </c>
      <c r="C71" s="62" t="s">
        <v>2408</v>
      </c>
      <c r="D71" s="62" t="s">
        <v>1966</v>
      </c>
      <c r="E71" s="73" t="s">
        <v>1967</v>
      </c>
      <c r="F71" s="63" t="s">
        <v>1965</v>
      </c>
    </row>
    <row r="72" spans="1:6" x14ac:dyDescent="0.2">
      <c r="A72" s="119"/>
      <c r="B72" s="64" t="s">
        <v>2409</v>
      </c>
      <c r="C72" s="62" t="s">
        <v>2410</v>
      </c>
      <c r="D72" s="62" t="s">
        <v>1971</v>
      </c>
      <c r="E72" s="73" t="s">
        <v>1972</v>
      </c>
      <c r="F72" s="63" t="s">
        <v>1970</v>
      </c>
    </row>
    <row r="73" spans="1:6" x14ac:dyDescent="0.2">
      <c r="A73" s="119"/>
      <c r="B73" s="64" t="s">
        <v>2411</v>
      </c>
      <c r="C73" s="62" t="s">
        <v>2412</v>
      </c>
      <c r="D73" s="62" t="s">
        <v>1976</v>
      </c>
      <c r="E73" s="73" t="s">
        <v>1977</v>
      </c>
      <c r="F73" s="63" t="s">
        <v>1975</v>
      </c>
    </row>
    <row r="74" spans="1:6" x14ac:dyDescent="0.2">
      <c r="A74" s="119"/>
      <c r="B74" s="64" t="s">
        <v>2413</v>
      </c>
      <c r="C74" s="62" t="s">
        <v>2414</v>
      </c>
      <c r="D74" s="62" t="s">
        <v>1981</v>
      </c>
      <c r="E74" s="73" t="s">
        <v>1982</v>
      </c>
      <c r="F74" s="63" t="s">
        <v>1980</v>
      </c>
    </row>
    <row r="75" spans="1:6" x14ac:dyDescent="0.2">
      <c r="A75" s="119"/>
      <c r="B75" s="64" t="s">
        <v>2415</v>
      </c>
      <c r="C75" s="62" t="s">
        <v>2416</v>
      </c>
      <c r="D75" s="62" t="s">
        <v>1986</v>
      </c>
      <c r="E75" s="73" t="s">
        <v>1987</v>
      </c>
      <c r="F75" s="63" t="s">
        <v>1985</v>
      </c>
    </row>
    <row r="76" spans="1:6" x14ac:dyDescent="0.2">
      <c r="A76" s="119"/>
      <c r="B76" s="64" t="s">
        <v>2417</v>
      </c>
      <c r="C76" s="62" t="s">
        <v>2418</v>
      </c>
      <c r="D76" s="62" t="s">
        <v>1991</v>
      </c>
      <c r="E76" s="73" t="s">
        <v>1992</v>
      </c>
      <c r="F76" s="63" t="s">
        <v>1990</v>
      </c>
    </row>
    <row r="77" spans="1:6" x14ac:dyDescent="0.2">
      <c r="A77" s="119"/>
      <c r="B77" s="64" t="s">
        <v>2419</v>
      </c>
      <c r="C77" s="62" t="s">
        <v>2420</v>
      </c>
      <c r="D77" s="62" t="s">
        <v>1994</v>
      </c>
      <c r="E77" s="73" t="s">
        <v>1993</v>
      </c>
      <c r="F77" s="63" t="s">
        <v>1995</v>
      </c>
    </row>
    <row r="78" spans="1:6" x14ac:dyDescent="0.2">
      <c r="A78" s="119"/>
      <c r="B78" s="64" t="s">
        <v>2421</v>
      </c>
      <c r="C78" s="62" t="s">
        <v>2422</v>
      </c>
      <c r="D78" s="62" t="s">
        <v>1997</v>
      </c>
      <c r="E78" s="73" t="s">
        <v>1998</v>
      </c>
      <c r="F78" s="63" t="s">
        <v>1996</v>
      </c>
    </row>
    <row r="79" spans="1:6" x14ac:dyDescent="0.2">
      <c r="A79" s="119"/>
      <c r="B79" s="64" t="s">
        <v>2423</v>
      </c>
      <c r="C79" s="62" t="s">
        <v>2424</v>
      </c>
      <c r="D79" s="62" t="s">
        <v>2002</v>
      </c>
      <c r="E79" s="73" t="s">
        <v>2003</v>
      </c>
      <c r="F79" s="63" t="s">
        <v>2001</v>
      </c>
    </row>
    <row r="80" spans="1:6" x14ac:dyDescent="0.2">
      <c r="A80" s="119"/>
      <c r="B80" s="64" t="s">
        <v>2425</v>
      </c>
      <c r="C80" s="62" t="s">
        <v>2426</v>
      </c>
      <c r="D80" s="62" t="s">
        <v>2007</v>
      </c>
      <c r="E80" s="73" t="s">
        <v>2008</v>
      </c>
      <c r="F80" s="63" t="s">
        <v>2006</v>
      </c>
    </row>
    <row r="81" spans="1:6" x14ac:dyDescent="0.2">
      <c r="A81" s="119"/>
      <c r="B81" s="64" t="s">
        <v>2427</v>
      </c>
      <c r="C81" s="62" t="s">
        <v>2428</v>
      </c>
      <c r="D81" s="62" t="s">
        <v>2012</v>
      </c>
      <c r="E81" s="73" t="s">
        <v>2013</v>
      </c>
      <c r="F81" s="63" t="s">
        <v>2011</v>
      </c>
    </row>
    <row r="82" spans="1:6" ht="17" thickBot="1" x14ac:dyDescent="0.25">
      <c r="A82" s="120"/>
      <c r="B82" s="66" t="s">
        <v>2429</v>
      </c>
      <c r="C82" s="67" t="s">
        <v>2430</v>
      </c>
      <c r="D82" s="67" t="s">
        <v>2017</v>
      </c>
      <c r="E82" s="116" t="s">
        <v>2018</v>
      </c>
      <c r="F82" s="68" t="s">
        <v>2016</v>
      </c>
    </row>
    <row r="86" spans="1:6" x14ac:dyDescent="0.2">
      <c r="A86" s="75" t="s">
        <v>2250</v>
      </c>
    </row>
    <row r="87" spans="1:6" x14ac:dyDescent="0.2">
      <c r="A87" s="52"/>
      <c r="B87" s="52" t="s">
        <v>2307</v>
      </c>
      <c r="C87" s="55" t="s">
        <v>2308</v>
      </c>
    </row>
    <row r="88" spans="1:6" x14ac:dyDescent="0.2">
      <c r="A88" s="52"/>
      <c r="B88" s="52"/>
      <c r="C88" s="55"/>
      <c r="F88" s="52"/>
    </row>
    <row r="89" spans="1:6" x14ac:dyDescent="0.2">
      <c r="A89" s="52"/>
      <c r="B89" s="52" t="s">
        <v>2309</v>
      </c>
      <c r="C89" s="55" t="s">
        <v>2310</v>
      </c>
      <c r="F89" s="52"/>
    </row>
    <row r="90" spans="1:6" x14ac:dyDescent="0.2">
      <c r="A90" s="52"/>
      <c r="B90" s="52" t="s">
        <v>2311</v>
      </c>
      <c r="C90" s="55" t="s">
        <v>2312</v>
      </c>
      <c r="F90" s="52"/>
    </row>
    <row r="91" spans="1:6" x14ac:dyDescent="0.2">
      <c r="A91" s="52"/>
      <c r="B91" s="52"/>
      <c r="C91" s="55"/>
    </row>
    <row r="93" spans="1:6" x14ac:dyDescent="0.2">
      <c r="A93" s="137" t="s">
        <v>2176</v>
      </c>
      <c r="B93" s="83" t="s">
        <v>2177</v>
      </c>
      <c r="C93" s="84" t="s">
        <v>2178</v>
      </c>
      <c r="D93" s="85"/>
    </row>
    <row r="94" spans="1:6" x14ac:dyDescent="0.2">
      <c r="A94" s="138"/>
      <c r="B94" s="83" t="s">
        <v>2179</v>
      </c>
      <c r="C94" s="84" t="s">
        <v>2525</v>
      </c>
      <c r="D94" s="85"/>
    </row>
    <row r="95" spans="1:6" x14ac:dyDescent="0.2">
      <c r="A95" s="138"/>
      <c r="B95" s="83"/>
      <c r="C95" s="83"/>
      <c r="D95" s="85"/>
      <c r="F95" s="52"/>
    </row>
    <row r="96" spans="1:6" x14ac:dyDescent="0.2">
      <c r="A96" s="139"/>
      <c r="B96" s="83" t="s">
        <v>2180</v>
      </c>
      <c r="C96" s="83" t="s">
        <v>2181</v>
      </c>
      <c r="D96" s="85"/>
      <c r="F96" s="52"/>
    </row>
    <row r="98" spans="1:6" x14ac:dyDescent="0.2">
      <c r="A98" s="136" t="s">
        <v>2313</v>
      </c>
      <c r="B98" s="76" t="s">
        <v>2314</v>
      </c>
      <c r="C98" s="77" t="s">
        <v>2315</v>
      </c>
    </row>
    <row r="99" spans="1:6" x14ac:dyDescent="0.2">
      <c r="A99" s="136"/>
      <c r="B99" s="76" t="s">
        <v>2316</v>
      </c>
      <c r="C99" s="77" t="s">
        <v>2317</v>
      </c>
    </row>
    <row r="101" spans="1:6" x14ac:dyDescent="0.2">
      <c r="F101" s="52"/>
    </row>
    <row r="102" spans="1:6" x14ac:dyDescent="0.2">
      <c r="F102" s="52"/>
    </row>
    <row r="103" spans="1:6" x14ac:dyDescent="0.2">
      <c r="A103" s="52"/>
      <c r="B103" s="52"/>
      <c r="C103" s="52" t="s">
        <v>2027</v>
      </c>
      <c r="D103" s="121" t="s">
        <v>1901</v>
      </c>
      <c r="E103" s="121" t="s">
        <v>1902</v>
      </c>
      <c r="F103" s="52"/>
    </row>
    <row r="104" spans="1:6" ht="17" thickBot="1" x14ac:dyDescent="0.25">
      <c r="A104" s="52"/>
      <c r="B104" s="52"/>
      <c r="C104" s="55" t="s">
        <v>2431</v>
      </c>
      <c r="D104" s="124"/>
      <c r="E104" s="124"/>
      <c r="F104" s="52"/>
    </row>
    <row r="105" spans="1:6" x14ac:dyDescent="0.2">
      <c r="A105" s="126" t="s">
        <v>2253</v>
      </c>
      <c r="B105" s="78" t="s">
        <v>2432</v>
      </c>
      <c r="C105" s="43" t="str">
        <f t="shared" ref="C105:C112" si="1">"/5Phos/NNNN"&amp;E105&amp;"ACACTCTTTCCCTACACGACGCTCTTCCGATCTNNNNNNNAAGCAGTGGTATCAACGCAGAGT"</f>
        <v>/5Phos/NNNNCCTGATACAAACACTCTTTCCCTACACGACGCTCTTCCGATCTNNNNNNNAAGCAGTGGTATCAACGCAGAGT</v>
      </c>
      <c r="D105" s="43" t="s">
        <v>2033</v>
      </c>
      <c r="E105" s="43" t="s">
        <v>2032</v>
      </c>
      <c r="F105" s="72" t="s">
        <v>2029</v>
      </c>
    </row>
    <row r="106" spans="1:6" x14ac:dyDescent="0.2">
      <c r="A106" s="127"/>
      <c r="B106" s="79" t="s">
        <v>2433</v>
      </c>
      <c r="C106" s="40" t="str">
        <f t="shared" si="1"/>
        <v>/5Phos/NNNNTTAAGTTGTGACACTCTTTCCCTACACGACGCTCTTCCGATCTNNNNNNNAAGCAGTGGTATCAACGCAGAGT</v>
      </c>
      <c r="D106" s="40" t="s">
        <v>2038</v>
      </c>
      <c r="E106" s="40" t="s">
        <v>2037</v>
      </c>
      <c r="F106" s="74" t="s">
        <v>2034</v>
      </c>
    </row>
    <row r="107" spans="1:6" x14ac:dyDescent="0.2">
      <c r="A107" s="127"/>
      <c r="B107" s="79" t="s">
        <v>2434</v>
      </c>
      <c r="C107" s="40" t="str">
        <f t="shared" si="1"/>
        <v>/5Phos/NNNNCGGACAGTGAACACTCTTTCCCTACACGACGCTCTTCCGATCTNNNNNNNAAGCAGTGGTATCAACGCAGAGT</v>
      </c>
      <c r="D107" s="40" t="s">
        <v>2043</v>
      </c>
      <c r="E107" s="40" t="s">
        <v>2042</v>
      </c>
      <c r="F107" s="74" t="s">
        <v>2039</v>
      </c>
    </row>
    <row r="108" spans="1:6" x14ac:dyDescent="0.2">
      <c r="A108" s="127"/>
      <c r="B108" s="79" t="s">
        <v>2435</v>
      </c>
      <c r="C108" s="40" t="str">
        <f t="shared" si="1"/>
        <v>/5Phos/NNNNGCACTACAACACACTCTTTCCCTACACGACGCTCTTCCGATCTNNNNNNNAAGCAGTGGTATCAACGCAGAGT</v>
      </c>
      <c r="D108" s="40" t="s">
        <v>2048</v>
      </c>
      <c r="E108" s="40" t="s">
        <v>2047</v>
      </c>
      <c r="F108" s="74" t="s">
        <v>2044</v>
      </c>
    </row>
    <row r="109" spans="1:6" x14ac:dyDescent="0.2">
      <c r="A109" s="127"/>
      <c r="B109" s="79" t="s">
        <v>2436</v>
      </c>
      <c r="C109" s="40" t="str">
        <f t="shared" si="1"/>
        <v>/5Phos/NNNNTGGTGCCTGGACACTCTTTCCCTACACGACGCTCTTCCGATCTNNNNNNNAAGCAGTGGTATCAACGCAGAGT</v>
      </c>
      <c r="D109" s="40" t="s">
        <v>2053</v>
      </c>
      <c r="E109" s="40" t="s">
        <v>2052</v>
      </c>
      <c r="F109" s="74" t="s">
        <v>2049</v>
      </c>
    </row>
    <row r="110" spans="1:6" x14ac:dyDescent="0.2">
      <c r="A110" s="127"/>
      <c r="B110" s="79" t="s">
        <v>2437</v>
      </c>
      <c r="C110" s="40" t="str">
        <f t="shared" si="1"/>
        <v>/5Phos/NNNNTGTGTAAGCTACACTCTTTCCCTACACGACGCTCTTCCGATCTNNNNNNNAAGCAGTGGTATCAACGCAGAGT</v>
      </c>
      <c r="D110" s="40" t="s">
        <v>2058</v>
      </c>
      <c r="E110" s="40" t="s">
        <v>2057</v>
      </c>
      <c r="F110" s="74" t="s">
        <v>2054</v>
      </c>
    </row>
    <row r="111" spans="1:6" x14ac:dyDescent="0.2">
      <c r="A111" s="127"/>
      <c r="B111" s="79" t="s">
        <v>2438</v>
      </c>
      <c r="C111" s="40" t="str">
        <f t="shared" si="1"/>
        <v>/5Phos/NNNNTTGTAGTGTAACACTCTTTCCCTACACGACGCTCTTCCGATCTNNNNNNNAAGCAGTGGTATCAACGCAGAGT</v>
      </c>
      <c r="D111" s="40" t="s">
        <v>2063</v>
      </c>
      <c r="E111" s="40" t="s">
        <v>2062</v>
      </c>
      <c r="F111" s="74" t="s">
        <v>2059</v>
      </c>
    </row>
    <row r="112" spans="1:6" x14ac:dyDescent="0.2">
      <c r="A112" s="127"/>
      <c r="B112" s="79" t="s">
        <v>2439</v>
      </c>
      <c r="C112" s="40" t="str">
        <f t="shared" si="1"/>
        <v>/5Phos/NNNNCCACGACACGACACTCTTTCCCTACACGACGCTCTTCCGATCTNNNNNNNAAGCAGTGGTATCAACGCAGAGT</v>
      </c>
      <c r="D112" s="40" t="s">
        <v>2068</v>
      </c>
      <c r="E112" s="40" t="s">
        <v>2067</v>
      </c>
      <c r="F112" s="74" t="s">
        <v>2064</v>
      </c>
    </row>
    <row r="113" spans="1:6" x14ac:dyDescent="0.2">
      <c r="A113" s="127"/>
      <c r="B113" s="80" t="s">
        <v>2440</v>
      </c>
      <c r="C113" s="62" t="s">
        <v>2441</v>
      </c>
      <c r="D113" s="62" t="s">
        <v>2073</v>
      </c>
      <c r="E113" s="62" t="s">
        <v>2072</v>
      </c>
      <c r="F113" s="63" t="s">
        <v>2069</v>
      </c>
    </row>
    <row r="114" spans="1:6" x14ac:dyDescent="0.2">
      <c r="A114" s="127"/>
      <c r="B114" s="80" t="s">
        <v>2442</v>
      </c>
      <c r="C114" s="62" t="s">
        <v>2443</v>
      </c>
      <c r="D114" s="62" t="s">
        <v>2007</v>
      </c>
      <c r="E114" s="62" t="s">
        <v>2008</v>
      </c>
      <c r="F114" s="63" t="s">
        <v>2074</v>
      </c>
    </row>
    <row r="115" spans="1:6" x14ac:dyDescent="0.2">
      <c r="A115" s="127"/>
      <c r="B115" s="80" t="s">
        <v>2444</v>
      </c>
      <c r="C115" s="62" t="s">
        <v>2445</v>
      </c>
      <c r="D115" s="62" t="s">
        <v>2081</v>
      </c>
      <c r="E115" s="62" t="s">
        <v>2080</v>
      </c>
      <c r="F115" s="63" t="s">
        <v>2077</v>
      </c>
    </row>
    <row r="116" spans="1:6" x14ac:dyDescent="0.2">
      <c r="A116" s="127"/>
      <c r="B116" s="80" t="s">
        <v>2446</v>
      </c>
      <c r="C116" s="62" t="s">
        <v>2447</v>
      </c>
      <c r="D116" s="62" t="s">
        <v>2021</v>
      </c>
      <c r="E116" s="62" t="s">
        <v>2022</v>
      </c>
      <c r="F116" s="63" t="s">
        <v>2082</v>
      </c>
    </row>
    <row r="117" spans="1:6" x14ac:dyDescent="0.2">
      <c r="A117" s="127"/>
      <c r="B117" s="80" t="s">
        <v>2448</v>
      </c>
      <c r="C117" s="62" t="s">
        <v>2449</v>
      </c>
      <c r="D117" s="62" t="s">
        <v>2087</v>
      </c>
      <c r="E117" s="62" t="s">
        <v>2086</v>
      </c>
      <c r="F117" s="63" t="s">
        <v>2083</v>
      </c>
    </row>
    <row r="118" spans="1:6" x14ac:dyDescent="0.2">
      <c r="A118" s="127"/>
      <c r="B118" s="80" t="s">
        <v>2450</v>
      </c>
      <c r="C118" s="62" t="s">
        <v>2451</v>
      </c>
      <c r="D118" s="62" t="s">
        <v>2092</v>
      </c>
      <c r="E118" s="62" t="s">
        <v>2091</v>
      </c>
      <c r="F118" s="63" t="s">
        <v>2088</v>
      </c>
    </row>
    <row r="119" spans="1:6" x14ac:dyDescent="0.2">
      <c r="A119" s="127"/>
      <c r="B119" s="80" t="s">
        <v>2452</v>
      </c>
      <c r="C119" s="62" t="s">
        <v>2453</v>
      </c>
      <c r="D119" s="62" t="s">
        <v>2095</v>
      </c>
      <c r="E119" s="62" t="s">
        <v>2094</v>
      </c>
      <c r="F119" s="63" t="s">
        <v>2093</v>
      </c>
    </row>
    <row r="120" spans="1:6" x14ac:dyDescent="0.2">
      <c r="A120" s="127"/>
      <c r="B120" s="80" t="s">
        <v>2454</v>
      </c>
      <c r="C120" s="62" t="s">
        <v>2455</v>
      </c>
      <c r="D120" s="62" t="s">
        <v>2098</v>
      </c>
      <c r="E120" s="62" t="s">
        <v>2097</v>
      </c>
      <c r="F120" s="63" t="s">
        <v>2096</v>
      </c>
    </row>
    <row r="121" spans="1:6" x14ac:dyDescent="0.2">
      <c r="A121" s="127"/>
      <c r="B121" s="80" t="s">
        <v>2456</v>
      </c>
      <c r="C121" s="62" t="s">
        <v>2457</v>
      </c>
      <c r="D121" s="62" t="s">
        <v>2103</v>
      </c>
      <c r="E121" s="62" t="s">
        <v>2102</v>
      </c>
      <c r="F121" s="63" t="s">
        <v>2099</v>
      </c>
    </row>
    <row r="122" spans="1:6" x14ac:dyDescent="0.2">
      <c r="A122" s="127"/>
      <c r="B122" s="80" t="s">
        <v>2458</v>
      </c>
      <c r="C122" s="62" t="s">
        <v>2459</v>
      </c>
      <c r="D122" s="62" t="s">
        <v>2108</v>
      </c>
      <c r="E122" s="62" t="s">
        <v>2107</v>
      </c>
      <c r="F122" s="63" t="s">
        <v>2104</v>
      </c>
    </row>
    <row r="123" spans="1:6" x14ac:dyDescent="0.2">
      <c r="A123" s="127"/>
      <c r="B123" s="80" t="s">
        <v>2460</v>
      </c>
      <c r="C123" s="62" t="s">
        <v>2461</v>
      </c>
      <c r="D123" s="62" t="s">
        <v>2113</v>
      </c>
      <c r="E123" s="62" t="s">
        <v>2112</v>
      </c>
      <c r="F123" s="63" t="s">
        <v>2109</v>
      </c>
    </row>
    <row r="124" spans="1:6" x14ac:dyDescent="0.2">
      <c r="A124" s="127"/>
      <c r="B124" s="80" t="s">
        <v>2462</v>
      </c>
      <c r="C124" s="62" t="s">
        <v>2463</v>
      </c>
      <c r="D124" s="62" t="s">
        <v>2118</v>
      </c>
      <c r="E124" s="62" t="s">
        <v>2117</v>
      </c>
      <c r="F124" s="63" t="s">
        <v>2114</v>
      </c>
    </row>
    <row r="125" spans="1:6" x14ac:dyDescent="0.2">
      <c r="A125" s="127"/>
      <c r="B125" s="80" t="s">
        <v>2464</v>
      </c>
      <c r="C125" s="62" t="s">
        <v>2465</v>
      </c>
      <c r="D125" s="62" t="s">
        <v>2123</v>
      </c>
      <c r="E125" s="62" t="s">
        <v>2122</v>
      </c>
      <c r="F125" s="63" t="s">
        <v>2119</v>
      </c>
    </row>
    <row r="126" spans="1:6" x14ac:dyDescent="0.2">
      <c r="A126" s="127"/>
      <c r="B126" s="80" t="s">
        <v>2466</v>
      </c>
      <c r="C126" s="62" t="s">
        <v>2467</v>
      </c>
      <c r="D126" s="62" t="s">
        <v>2128</v>
      </c>
      <c r="E126" s="62" t="s">
        <v>2127</v>
      </c>
      <c r="F126" s="63" t="s">
        <v>2124</v>
      </c>
    </row>
    <row r="127" spans="1:6" x14ac:dyDescent="0.2">
      <c r="A127" s="127"/>
      <c r="B127" s="80" t="s">
        <v>2468</v>
      </c>
      <c r="C127" s="62" t="s">
        <v>2469</v>
      </c>
      <c r="D127" s="62" t="s">
        <v>2133</v>
      </c>
      <c r="E127" s="62" t="s">
        <v>2132</v>
      </c>
      <c r="F127" s="63" t="s">
        <v>2129</v>
      </c>
    </row>
    <row r="128" spans="1:6" ht="17" thickBot="1" x14ac:dyDescent="0.25">
      <c r="A128" s="128"/>
      <c r="B128" s="117" t="s">
        <v>2470</v>
      </c>
      <c r="C128" s="67" t="s">
        <v>2471</v>
      </c>
      <c r="D128" s="67" t="s">
        <v>2136</v>
      </c>
      <c r="E128" s="67" t="s">
        <v>2135</v>
      </c>
      <c r="F128" s="68" t="s">
        <v>2134</v>
      </c>
    </row>
    <row r="131" spans="1:6" x14ac:dyDescent="0.2">
      <c r="A131" s="52"/>
      <c r="B131" s="52"/>
      <c r="C131" s="52" t="s">
        <v>2028</v>
      </c>
      <c r="D131" s="122" t="s">
        <v>1903</v>
      </c>
      <c r="E131" s="122" t="s">
        <v>1904</v>
      </c>
      <c r="F131" s="81"/>
    </row>
    <row r="132" spans="1:6" ht="17" thickBot="1" x14ac:dyDescent="0.25">
      <c r="A132" s="52"/>
      <c r="B132" s="52"/>
      <c r="C132" s="55" t="s">
        <v>2472</v>
      </c>
      <c r="D132" s="123"/>
      <c r="E132" s="123"/>
      <c r="F132" s="81"/>
    </row>
    <row r="133" spans="1:6" x14ac:dyDescent="0.2">
      <c r="A133" s="129" t="s">
        <v>2292</v>
      </c>
      <c r="B133" s="82" t="s">
        <v>2473</v>
      </c>
      <c r="C133" s="59" t="str">
        <f t="shared" ref="C133:C140" si="2">"/5Biosg/NNNN"&amp;E133&amp;"GTGACTGGAGTTCAGACGTGTGCTCTTCCGATCT"</f>
        <v>/5Biosg/NNNNCTGACCGGCAGTGACTGGAGTTCAGACGTGTGCTCTTCCGATCT</v>
      </c>
      <c r="D133" s="59" t="s">
        <v>2030</v>
      </c>
      <c r="E133" s="71" t="s">
        <v>2031</v>
      </c>
      <c r="F133" s="60" t="s">
        <v>2029</v>
      </c>
    </row>
    <row r="134" spans="1:6" x14ac:dyDescent="0.2">
      <c r="A134" s="130"/>
      <c r="B134" s="80" t="s">
        <v>2474</v>
      </c>
      <c r="C134" s="62" t="str">
        <f t="shared" si="2"/>
        <v>/5Biosg/NNNNGAATTGAGTGGTGACTGGAGTTCAGACGTGTGCTCTTCCGATCT</v>
      </c>
      <c r="D134" s="62" t="s">
        <v>2035</v>
      </c>
      <c r="E134" s="73" t="s">
        <v>2036</v>
      </c>
      <c r="F134" s="63" t="s">
        <v>2034</v>
      </c>
    </row>
    <row r="135" spans="1:6" x14ac:dyDescent="0.2">
      <c r="A135" s="130"/>
      <c r="B135" s="80" t="s">
        <v>2475</v>
      </c>
      <c r="C135" s="62" t="str">
        <f t="shared" si="2"/>
        <v>/5Biosg/NNNNGCGTGTGAGAGTGACTGGAGTTCAGACGTGTGCTCTTCCGATCT</v>
      </c>
      <c r="D135" s="62" t="s">
        <v>2040</v>
      </c>
      <c r="E135" s="73" t="s">
        <v>2041</v>
      </c>
      <c r="F135" s="63" t="s">
        <v>2039</v>
      </c>
    </row>
    <row r="136" spans="1:6" x14ac:dyDescent="0.2">
      <c r="A136" s="130"/>
      <c r="B136" s="80" t="s">
        <v>2476</v>
      </c>
      <c r="C136" s="62" t="str">
        <f t="shared" si="2"/>
        <v>/5Biosg/NNNNTCTCCATTGAGTGACTGGAGTTCAGACGTGTGCTCTTCCGATCT</v>
      </c>
      <c r="D136" s="62" t="s">
        <v>2045</v>
      </c>
      <c r="E136" s="73" t="s">
        <v>2046</v>
      </c>
      <c r="F136" s="63" t="s">
        <v>2044</v>
      </c>
    </row>
    <row r="137" spans="1:6" x14ac:dyDescent="0.2">
      <c r="A137" s="130"/>
      <c r="B137" s="80" t="s">
        <v>2477</v>
      </c>
      <c r="C137" s="62" t="str">
        <f t="shared" si="2"/>
        <v>/5Biosg/NNNNACATGCATATGTGACTGGAGTTCAGACGTGTGCTCTTCCGATCT</v>
      </c>
      <c r="D137" s="62" t="s">
        <v>2050</v>
      </c>
      <c r="E137" s="73" t="s">
        <v>2051</v>
      </c>
      <c r="F137" s="63" t="s">
        <v>2049</v>
      </c>
    </row>
    <row r="138" spans="1:6" x14ac:dyDescent="0.2">
      <c r="A138" s="130"/>
      <c r="B138" s="80" t="s">
        <v>2478</v>
      </c>
      <c r="C138" s="62" t="str">
        <f t="shared" si="2"/>
        <v>/5Biosg/NNNNTTGAAGCTAGGTGACTGGAGTTCAGACGTGTGCTCTTCCGATCT</v>
      </c>
      <c r="D138" s="62" t="s">
        <v>2055</v>
      </c>
      <c r="E138" s="73" t="s">
        <v>2056</v>
      </c>
      <c r="F138" s="63" t="s">
        <v>2054</v>
      </c>
    </row>
    <row r="139" spans="1:6" x14ac:dyDescent="0.2">
      <c r="A139" s="130"/>
      <c r="B139" s="80" t="s">
        <v>2479</v>
      </c>
      <c r="C139" s="62" t="str">
        <f t="shared" si="2"/>
        <v>/5Biosg/NNNNACATAACGGAGTGACTGGAGTTCAGACGTGTGCTCTTCCGATCT</v>
      </c>
      <c r="D139" s="62" t="s">
        <v>2060</v>
      </c>
      <c r="E139" s="73" t="s">
        <v>2061</v>
      </c>
      <c r="F139" s="63" t="s">
        <v>2059</v>
      </c>
    </row>
    <row r="140" spans="1:6" x14ac:dyDescent="0.2">
      <c r="A140" s="130"/>
      <c r="B140" s="80" t="s">
        <v>2480</v>
      </c>
      <c r="C140" s="62" t="str">
        <f t="shared" si="2"/>
        <v>/5Biosg/NNNNTTAATAGACCGTGACTGGAGTTCAGACGTGTGCTCTTCCGATCT</v>
      </c>
      <c r="D140" s="62" t="s">
        <v>2065</v>
      </c>
      <c r="E140" s="73" t="s">
        <v>2066</v>
      </c>
      <c r="F140" s="63" t="s">
        <v>2064</v>
      </c>
    </row>
    <row r="141" spans="1:6" x14ac:dyDescent="0.2">
      <c r="A141" s="130"/>
      <c r="B141" s="80" t="s">
        <v>2481</v>
      </c>
      <c r="C141" s="62" t="s">
        <v>2482</v>
      </c>
      <c r="D141" s="62" t="s">
        <v>2070</v>
      </c>
      <c r="E141" s="73" t="s">
        <v>2071</v>
      </c>
      <c r="F141" s="63" t="s">
        <v>2069</v>
      </c>
    </row>
    <row r="142" spans="1:6" x14ac:dyDescent="0.2">
      <c r="A142" s="130"/>
      <c r="B142" s="80" t="s">
        <v>2483</v>
      </c>
      <c r="C142" s="62" t="s">
        <v>2484</v>
      </c>
      <c r="D142" s="62" t="s">
        <v>2075</v>
      </c>
      <c r="E142" s="73" t="s">
        <v>2076</v>
      </c>
      <c r="F142" s="63" t="s">
        <v>2074</v>
      </c>
    </row>
    <row r="143" spans="1:6" x14ac:dyDescent="0.2">
      <c r="A143" s="130"/>
      <c r="B143" s="80" t="s">
        <v>2485</v>
      </c>
      <c r="C143" s="62" t="s">
        <v>2486</v>
      </c>
      <c r="D143" s="62" t="s">
        <v>2078</v>
      </c>
      <c r="E143" s="73" t="s">
        <v>2079</v>
      </c>
      <c r="F143" s="63" t="s">
        <v>2077</v>
      </c>
    </row>
    <row r="144" spans="1:6" x14ac:dyDescent="0.2">
      <c r="A144" s="130"/>
      <c r="B144" s="80" t="s">
        <v>2487</v>
      </c>
      <c r="C144" s="62" t="s">
        <v>2488</v>
      </c>
      <c r="D144" s="62" t="s">
        <v>2024</v>
      </c>
      <c r="E144" s="73" t="s">
        <v>2023</v>
      </c>
      <c r="F144" s="63" t="s">
        <v>2082</v>
      </c>
    </row>
    <row r="145" spans="1:6" x14ac:dyDescent="0.2">
      <c r="A145" s="130"/>
      <c r="B145" s="80" t="s">
        <v>2489</v>
      </c>
      <c r="C145" s="62" t="s">
        <v>2490</v>
      </c>
      <c r="D145" s="62" t="s">
        <v>2084</v>
      </c>
      <c r="E145" s="73" t="s">
        <v>2085</v>
      </c>
      <c r="F145" s="63" t="s">
        <v>2083</v>
      </c>
    </row>
    <row r="146" spans="1:6" x14ac:dyDescent="0.2">
      <c r="A146" s="130"/>
      <c r="B146" s="80" t="s">
        <v>2491</v>
      </c>
      <c r="C146" s="62" t="s">
        <v>2492</v>
      </c>
      <c r="D146" s="62" t="s">
        <v>2089</v>
      </c>
      <c r="E146" s="73" t="s">
        <v>2090</v>
      </c>
      <c r="F146" s="63" t="s">
        <v>2088</v>
      </c>
    </row>
    <row r="147" spans="1:6" x14ac:dyDescent="0.2">
      <c r="A147" s="130"/>
      <c r="B147" s="80" t="s">
        <v>2493</v>
      </c>
      <c r="C147" s="62" t="s">
        <v>2494</v>
      </c>
      <c r="D147" s="62" t="s">
        <v>1944</v>
      </c>
      <c r="E147" s="73" t="s">
        <v>1943</v>
      </c>
      <c r="F147" s="63" t="s">
        <v>2093</v>
      </c>
    </row>
    <row r="148" spans="1:6" x14ac:dyDescent="0.2">
      <c r="A148" s="130"/>
      <c r="B148" s="80" t="s">
        <v>2495</v>
      </c>
      <c r="C148" s="62" t="s">
        <v>2496</v>
      </c>
      <c r="D148" s="62" t="s">
        <v>2087</v>
      </c>
      <c r="E148" s="73" t="s">
        <v>2086</v>
      </c>
      <c r="F148" s="63" t="s">
        <v>2096</v>
      </c>
    </row>
    <row r="149" spans="1:6" x14ac:dyDescent="0.2">
      <c r="A149" s="130"/>
      <c r="B149" s="80" t="s">
        <v>2497</v>
      </c>
      <c r="C149" s="62" t="s">
        <v>2498</v>
      </c>
      <c r="D149" s="62" t="s">
        <v>2100</v>
      </c>
      <c r="E149" s="73" t="s">
        <v>2101</v>
      </c>
      <c r="F149" s="63" t="s">
        <v>2099</v>
      </c>
    </row>
    <row r="150" spans="1:6" x14ac:dyDescent="0.2">
      <c r="A150" s="130"/>
      <c r="B150" s="80" t="s">
        <v>2499</v>
      </c>
      <c r="C150" s="62" t="s">
        <v>2500</v>
      </c>
      <c r="D150" s="62" t="s">
        <v>2105</v>
      </c>
      <c r="E150" s="73" t="s">
        <v>2106</v>
      </c>
      <c r="F150" s="63" t="s">
        <v>2104</v>
      </c>
    </row>
    <row r="151" spans="1:6" x14ac:dyDescent="0.2">
      <c r="A151" s="130"/>
      <c r="B151" s="80" t="s">
        <v>2501</v>
      </c>
      <c r="C151" s="62" t="s">
        <v>2502</v>
      </c>
      <c r="D151" s="62" t="s">
        <v>2110</v>
      </c>
      <c r="E151" s="73" t="s">
        <v>2111</v>
      </c>
      <c r="F151" s="63" t="s">
        <v>2109</v>
      </c>
    </row>
    <row r="152" spans="1:6" x14ac:dyDescent="0.2">
      <c r="A152" s="130"/>
      <c r="B152" s="80" t="s">
        <v>2503</v>
      </c>
      <c r="C152" s="62" t="s">
        <v>2504</v>
      </c>
      <c r="D152" s="62" t="s">
        <v>2115</v>
      </c>
      <c r="E152" s="73" t="s">
        <v>2116</v>
      </c>
      <c r="F152" s="63" t="s">
        <v>2114</v>
      </c>
    </row>
    <row r="153" spans="1:6" x14ac:dyDescent="0.2">
      <c r="A153" s="130"/>
      <c r="B153" s="80" t="s">
        <v>2505</v>
      </c>
      <c r="C153" s="62" t="s">
        <v>2506</v>
      </c>
      <c r="D153" s="62" t="s">
        <v>2120</v>
      </c>
      <c r="E153" s="73" t="s">
        <v>2121</v>
      </c>
      <c r="F153" s="63" t="s">
        <v>2119</v>
      </c>
    </row>
    <row r="154" spans="1:6" x14ac:dyDescent="0.2">
      <c r="A154" s="130"/>
      <c r="B154" s="80" t="s">
        <v>2507</v>
      </c>
      <c r="C154" s="62" t="s">
        <v>2508</v>
      </c>
      <c r="D154" s="62" t="s">
        <v>2125</v>
      </c>
      <c r="E154" s="73" t="s">
        <v>2126</v>
      </c>
      <c r="F154" s="63" t="s">
        <v>2124</v>
      </c>
    </row>
    <row r="155" spans="1:6" x14ac:dyDescent="0.2">
      <c r="A155" s="130"/>
      <c r="B155" s="80" t="s">
        <v>2509</v>
      </c>
      <c r="C155" s="62" t="s">
        <v>2510</v>
      </c>
      <c r="D155" s="62" t="s">
        <v>2130</v>
      </c>
      <c r="E155" s="73" t="s">
        <v>2131</v>
      </c>
      <c r="F155" s="63" t="s">
        <v>2129</v>
      </c>
    </row>
    <row r="156" spans="1:6" ht="17" thickBot="1" x14ac:dyDescent="0.25">
      <c r="A156" s="131"/>
      <c r="B156" s="117" t="s">
        <v>2511</v>
      </c>
      <c r="C156" s="67" t="s">
        <v>2512</v>
      </c>
      <c r="D156" s="67" t="s">
        <v>2005</v>
      </c>
      <c r="E156" s="116" t="s">
        <v>2004</v>
      </c>
      <c r="F156" s="68" t="s">
        <v>2134</v>
      </c>
    </row>
    <row r="180" spans="1:6" x14ac:dyDescent="0.2">
      <c r="F180" s="52"/>
    </row>
    <row r="181" spans="1:6" x14ac:dyDescent="0.2">
      <c r="F181" s="52"/>
    </row>
    <row r="182" spans="1:6" x14ac:dyDescent="0.2">
      <c r="F182" s="52"/>
    </row>
    <row r="183" spans="1:6" x14ac:dyDescent="0.2">
      <c r="A183" s="132" t="s">
        <v>2513</v>
      </c>
      <c r="B183" s="132"/>
      <c r="C183" s="132"/>
      <c r="D183" s="132"/>
      <c r="E183" s="132"/>
      <c r="F183" s="52"/>
    </row>
    <row r="184" spans="1:6" x14ac:dyDescent="0.2">
      <c r="A184" s="132"/>
      <c r="B184" s="132"/>
      <c r="C184" s="132"/>
      <c r="D184" s="132"/>
      <c r="E184" s="132"/>
      <c r="F184" s="52"/>
    </row>
    <row r="185" spans="1:6" x14ac:dyDescent="0.2">
      <c r="A185" s="52"/>
      <c r="B185" s="52"/>
      <c r="C185" s="52"/>
      <c r="D185" s="52"/>
      <c r="E185" s="52"/>
      <c r="F185" s="52"/>
    </row>
    <row r="186" spans="1:6" x14ac:dyDescent="0.2">
      <c r="A186" s="52"/>
      <c r="B186" s="52"/>
      <c r="C186" s="52"/>
      <c r="D186" s="52"/>
      <c r="E186" s="52"/>
      <c r="F186" s="52"/>
    </row>
    <row r="187" spans="1:6" x14ac:dyDescent="0.2">
      <c r="A187" s="75" t="s">
        <v>2514</v>
      </c>
      <c r="B187" s="52"/>
      <c r="C187" s="52" t="s">
        <v>1899</v>
      </c>
      <c r="D187" s="121" t="s">
        <v>1901</v>
      </c>
      <c r="E187" s="121" t="s">
        <v>1902</v>
      </c>
      <c r="F187" s="52"/>
    </row>
    <row r="188" spans="1:6" x14ac:dyDescent="0.2">
      <c r="A188" s="52"/>
      <c r="B188" s="52"/>
      <c r="C188" s="70" t="s">
        <v>2182</v>
      </c>
      <c r="D188" s="123"/>
      <c r="E188" s="123"/>
      <c r="F188" s="52"/>
    </row>
    <row r="189" spans="1:6" x14ac:dyDescent="0.2">
      <c r="A189" s="122" t="s">
        <v>2183</v>
      </c>
      <c r="B189" s="52" t="s">
        <v>2184</v>
      </c>
      <c r="C189" s="55" t="s">
        <v>2185</v>
      </c>
      <c r="D189" s="55" t="s">
        <v>2186</v>
      </c>
      <c r="E189" s="55" t="s">
        <v>2187</v>
      </c>
      <c r="F189" s="52"/>
    </row>
    <row r="190" spans="1:6" x14ac:dyDescent="0.2">
      <c r="A190" s="123"/>
      <c r="B190" s="52" t="s">
        <v>2188</v>
      </c>
      <c r="C190" s="55" t="s">
        <v>2189</v>
      </c>
      <c r="D190" s="55" t="s">
        <v>2190</v>
      </c>
      <c r="E190" s="55" t="s">
        <v>2191</v>
      </c>
      <c r="F190" s="52"/>
    </row>
    <row r="191" spans="1:6" x14ac:dyDescent="0.2">
      <c r="A191" s="123"/>
      <c r="B191" s="52" t="s">
        <v>2192</v>
      </c>
      <c r="C191" s="55" t="s">
        <v>2193</v>
      </c>
      <c r="D191" s="55" t="s">
        <v>2194</v>
      </c>
      <c r="E191" s="55" t="s">
        <v>2195</v>
      </c>
      <c r="F191" s="52"/>
    </row>
    <row r="192" spans="1:6" x14ac:dyDescent="0.2">
      <c r="A192" s="123"/>
      <c r="B192" s="52" t="s">
        <v>2196</v>
      </c>
      <c r="C192" s="55" t="s">
        <v>2197</v>
      </c>
      <c r="D192" s="55" t="s">
        <v>2198</v>
      </c>
      <c r="E192" s="55" t="s">
        <v>2199</v>
      </c>
      <c r="F192" s="52"/>
    </row>
    <row r="193" spans="1:6" x14ac:dyDescent="0.2">
      <c r="A193" s="123"/>
      <c r="B193" s="52" t="s">
        <v>2200</v>
      </c>
      <c r="C193" s="55" t="s">
        <v>2201</v>
      </c>
      <c r="D193" s="55" t="s">
        <v>2202</v>
      </c>
      <c r="E193" s="55" t="s">
        <v>2203</v>
      </c>
      <c r="F193" s="52"/>
    </row>
    <row r="194" spans="1:6" x14ac:dyDescent="0.2">
      <c r="A194" s="123"/>
      <c r="B194" s="52" t="s">
        <v>2204</v>
      </c>
      <c r="C194" s="55" t="s">
        <v>2205</v>
      </c>
      <c r="D194" s="55" t="s">
        <v>2206</v>
      </c>
      <c r="E194" s="55" t="s">
        <v>2207</v>
      </c>
      <c r="F194" s="52"/>
    </row>
    <row r="195" spans="1:6" x14ac:dyDescent="0.2">
      <c r="A195" s="123"/>
      <c r="B195" s="52" t="s">
        <v>2208</v>
      </c>
      <c r="C195" s="55" t="s">
        <v>2209</v>
      </c>
      <c r="D195" s="55" t="s">
        <v>2210</v>
      </c>
      <c r="E195" s="55" t="s">
        <v>2211</v>
      </c>
      <c r="F195" s="52"/>
    </row>
    <row r="196" spans="1:6" x14ac:dyDescent="0.2">
      <c r="A196" s="123"/>
      <c r="B196" s="52" t="s">
        <v>2212</v>
      </c>
      <c r="C196" s="55" t="s">
        <v>2213</v>
      </c>
      <c r="D196" s="55" t="s">
        <v>2214</v>
      </c>
      <c r="E196" s="55" t="s">
        <v>2215</v>
      </c>
      <c r="F196" s="52"/>
    </row>
    <row r="197" spans="1:6" x14ac:dyDescent="0.2">
      <c r="A197" s="52"/>
      <c r="B197" s="52"/>
      <c r="C197" s="52"/>
      <c r="D197" s="52"/>
      <c r="E197" s="52"/>
      <c r="F197" s="52"/>
    </row>
    <row r="198" spans="1:6" x14ac:dyDescent="0.2">
      <c r="A198" s="52"/>
      <c r="B198" s="52"/>
      <c r="C198" s="55"/>
      <c r="D198" s="52"/>
      <c r="E198" s="52"/>
      <c r="F198" s="52"/>
    </row>
    <row r="199" spans="1:6" x14ac:dyDescent="0.2">
      <c r="A199" s="52"/>
      <c r="B199" s="52"/>
      <c r="C199" s="55"/>
      <c r="D199" s="52"/>
      <c r="E199" s="52"/>
      <c r="F199" s="52"/>
    </row>
    <row r="200" spans="1:6" x14ac:dyDescent="0.2">
      <c r="A200" s="52"/>
      <c r="B200" s="52"/>
      <c r="C200" s="52" t="s">
        <v>1900</v>
      </c>
      <c r="D200" s="122" t="s">
        <v>1903</v>
      </c>
      <c r="E200" s="122" t="s">
        <v>1904</v>
      </c>
      <c r="F200" s="52"/>
    </row>
    <row r="201" spans="1:6" x14ac:dyDescent="0.2">
      <c r="A201" s="52"/>
      <c r="B201" s="52"/>
      <c r="C201" s="70" t="s">
        <v>2216</v>
      </c>
      <c r="D201" s="123"/>
      <c r="E201" s="123"/>
      <c r="F201" s="52"/>
    </row>
    <row r="202" spans="1:6" x14ac:dyDescent="0.2">
      <c r="A202" s="122" t="s">
        <v>2217</v>
      </c>
      <c r="B202" s="52" t="s">
        <v>2218</v>
      </c>
      <c r="C202" s="55" t="s">
        <v>2219</v>
      </c>
      <c r="D202" s="55" t="s">
        <v>2220</v>
      </c>
      <c r="E202" s="55" t="s">
        <v>2221</v>
      </c>
      <c r="F202" s="52"/>
    </row>
    <row r="203" spans="1:6" x14ac:dyDescent="0.2">
      <c r="A203" s="123"/>
      <c r="B203" s="52" t="s">
        <v>2222</v>
      </c>
      <c r="C203" s="55" t="s">
        <v>2223</v>
      </c>
      <c r="D203" s="55" t="s">
        <v>2224</v>
      </c>
      <c r="E203" s="55" t="s">
        <v>2225</v>
      </c>
      <c r="F203" s="52"/>
    </row>
    <row r="204" spans="1:6" x14ac:dyDescent="0.2">
      <c r="A204" s="123"/>
      <c r="B204" s="52" t="s">
        <v>2226</v>
      </c>
      <c r="C204" s="55" t="s">
        <v>2227</v>
      </c>
      <c r="D204" s="55" t="s">
        <v>2228</v>
      </c>
      <c r="E204" s="55" t="s">
        <v>2229</v>
      </c>
      <c r="F204" s="52"/>
    </row>
    <row r="205" spans="1:6" x14ac:dyDescent="0.2">
      <c r="A205" s="123"/>
      <c r="B205" s="52" t="s">
        <v>2230</v>
      </c>
      <c r="C205" s="55" t="s">
        <v>2231</v>
      </c>
      <c r="D205" s="55" t="s">
        <v>2232</v>
      </c>
      <c r="E205" s="55" t="s">
        <v>2233</v>
      </c>
      <c r="F205" s="52"/>
    </row>
    <row r="206" spans="1:6" x14ac:dyDescent="0.2">
      <c r="A206" s="123"/>
      <c r="B206" s="52" t="s">
        <v>2234</v>
      </c>
      <c r="C206" s="55" t="s">
        <v>2235</v>
      </c>
      <c r="D206" s="55" t="s">
        <v>2236</v>
      </c>
      <c r="E206" s="55" t="s">
        <v>2237</v>
      </c>
      <c r="F206" s="52"/>
    </row>
    <row r="207" spans="1:6" x14ac:dyDescent="0.2">
      <c r="A207" s="123"/>
      <c r="B207" s="52" t="s">
        <v>2238</v>
      </c>
      <c r="C207" s="55" t="s">
        <v>2239</v>
      </c>
      <c r="D207" s="55" t="s">
        <v>2240</v>
      </c>
      <c r="E207" s="55" t="s">
        <v>2241</v>
      </c>
      <c r="F207" s="52"/>
    </row>
    <row r="208" spans="1:6" x14ac:dyDescent="0.2">
      <c r="A208" s="123"/>
      <c r="B208" s="52" t="s">
        <v>2242</v>
      </c>
      <c r="C208" s="55" t="s">
        <v>2243</v>
      </c>
      <c r="D208" s="55" t="s">
        <v>2244</v>
      </c>
      <c r="E208" s="55" t="s">
        <v>2245</v>
      </c>
      <c r="F208" s="52"/>
    </row>
    <row r="209" spans="1:6" x14ac:dyDescent="0.2">
      <c r="A209" s="123"/>
      <c r="B209" s="52" t="s">
        <v>2246</v>
      </c>
      <c r="C209" s="55" t="s">
        <v>2247</v>
      </c>
      <c r="D209" s="55" t="s">
        <v>2248</v>
      </c>
      <c r="E209" s="55" t="s">
        <v>2249</v>
      </c>
      <c r="F209" s="52"/>
    </row>
    <row r="210" spans="1:6" x14ac:dyDescent="0.2">
      <c r="A210" s="52"/>
      <c r="B210" s="52"/>
      <c r="C210" s="52"/>
      <c r="D210" s="52"/>
      <c r="E210" s="52"/>
      <c r="F210" s="52"/>
    </row>
    <row r="211" spans="1:6" x14ac:dyDescent="0.2">
      <c r="A211" s="52"/>
      <c r="B211" s="52"/>
      <c r="C211" s="52"/>
      <c r="D211" s="52"/>
      <c r="E211" s="52"/>
      <c r="F211" s="52"/>
    </row>
    <row r="212" spans="1:6" x14ac:dyDescent="0.2">
      <c r="A212" s="52"/>
      <c r="B212" s="52"/>
      <c r="C212" s="52"/>
      <c r="D212" s="52"/>
      <c r="E212" s="52"/>
      <c r="F212" s="52"/>
    </row>
    <row r="213" spans="1:6" x14ac:dyDescent="0.2">
      <c r="B213" s="52"/>
      <c r="C213" s="52"/>
      <c r="D213" s="52"/>
      <c r="E213" s="52"/>
      <c r="F213" s="52"/>
    </row>
    <row r="214" spans="1:6" x14ac:dyDescent="0.2">
      <c r="A214" s="75" t="s">
        <v>2250</v>
      </c>
      <c r="B214" s="52"/>
      <c r="C214" s="52" t="s">
        <v>2027</v>
      </c>
      <c r="D214" s="121" t="s">
        <v>1901</v>
      </c>
      <c r="E214" s="121" t="s">
        <v>2251</v>
      </c>
      <c r="F214" s="52"/>
    </row>
    <row r="215" spans="1:6" x14ac:dyDescent="0.2">
      <c r="A215" s="52"/>
      <c r="B215" s="52"/>
      <c r="C215" s="55" t="s">
        <v>2252</v>
      </c>
      <c r="D215" s="123"/>
      <c r="E215" s="123"/>
      <c r="F215" s="52"/>
    </row>
    <row r="216" spans="1:6" x14ac:dyDescent="0.2">
      <c r="A216" s="121" t="s">
        <v>2253</v>
      </c>
      <c r="B216" s="52" t="s">
        <v>2254</v>
      </c>
      <c r="C216" s="55" t="s">
        <v>2255</v>
      </c>
      <c r="D216" s="55" t="s">
        <v>2256</v>
      </c>
      <c r="E216" s="55" t="s">
        <v>2257</v>
      </c>
      <c r="F216" s="52"/>
    </row>
    <row r="217" spans="1:6" x14ac:dyDescent="0.2">
      <c r="A217" s="121"/>
      <c r="B217" s="52" t="s">
        <v>2258</v>
      </c>
      <c r="C217" s="55" t="s">
        <v>2259</v>
      </c>
      <c r="D217" s="55" t="s">
        <v>2260</v>
      </c>
      <c r="E217" s="55" t="s">
        <v>2261</v>
      </c>
      <c r="F217" s="52"/>
    </row>
    <row r="218" spans="1:6" x14ac:dyDescent="0.2">
      <c r="A218" s="121"/>
      <c r="B218" s="52" t="s">
        <v>2262</v>
      </c>
      <c r="C218" s="55" t="s">
        <v>2263</v>
      </c>
      <c r="D218" s="55" t="s">
        <v>2264</v>
      </c>
      <c r="E218" s="55" t="s">
        <v>2265</v>
      </c>
      <c r="F218" s="52"/>
    </row>
    <row r="219" spans="1:6" x14ac:dyDescent="0.2">
      <c r="A219" s="121"/>
      <c r="B219" s="52" t="s">
        <v>2266</v>
      </c>
      <c r="C219" s="55" t="s">
        <v>2267</v>
      </c>
      <c r="D219" s="55" t="s">
        <v>2268</v>
      </c>
      <c r="E219" s="55" t="s">
        <v>2269</v>
      </c>
      <c r="F219" s="52"/>
    </row>
    <row r="220" spans="1:6" x14ac:dyDescent="0.2">
      <c r="A220" s="121"/>
      <c r="B220" s="52" t="s">
        <v>2270</v>
      </c>
      <c r="C220" s="55" t="s">
        <v>2271</v>
      </c>
      <c r="D220" s="55" t="s">
        <v>2272</v>
      </c>
      <c r="E220" s="55" t="s">
        <v>2273</v>
      </c>
      <c r="F220" s="52"/>
    </row>
    <row r="221" spans="1:6" x14ac:dyDescent="0.2">
      <c r="A221" s="121"/>
      <c r="B221" s="52" t="s">
        <v>2274</v>
      </c>
      <c r="C221" s="55" t="s">
        <v>2275</v>
      </c>
      <c r="D221" s="55" t="s">
        <v>2276</v>
      </c>
      <c r="E221" s="55" t="s">
        <v>2277</v>
      </c>
      <c r="F221" s="52"/>
    </row>
    <row r="222" spans="1:6" x14ac:dyDescent="0.2">
      <c r="A222" s="121"/>
      <c r="B222" s="52" t="s">
        <v>2278</v>
      </c>
      <c r="C222" s="55" t="str">
        <f>"/5Phos/NNNN"&amp;E222&amp;"ACACTCTTTCCCTACACGACGCTCTTCCGATCTNNNNNNNAAGCAGTGGTATCAACGCAGAGT"</f>
        <v>/5Phos/NNNNGATCACACACTCTTTCCCTACACGACGCTCTTCCGATCTNNNNNNNAAGCAGTGGTATCAACGCAGAGT</v>
      </c>
      <c r="D222" s="55" t="s">
        <v>2279</v>
      </c>
      <c r="E222" s="55" t="s">
        <v>2280</v>
      </c>
      <c r="F222" s="52"/>
    </row>
    <row r="223" spans="1:6" x14ac:dyDescent="0.2">
      <c r="A223" s="121"/>
      <c r="B223" s="52" t="s">
        <v>2281</v>
      </c>
      <c r="C223" s="55" t="str">
        <f t="shared" ref="C223:C225" si="3">"/5Phos/NNNN"&amp;E223&amp;"ACACTCTTTCCCTACACGACGCTCTTCCGATCTNNNNNNNAAGCAGTGGTATCAACGCAGAGT"</f>
        <v>/5Phos/NNNNTCGGGAACACTCTTTCCCTACACGACGCTCTTCCGATCTNNNNNNNAAGCAGTGGTATCAACGCAGAGT</v>
      </c>
      <c r="D223" s="55" t="s">
        <v>2282</v>
      </c>
      <c r="E223" s="55" t="s">
        <v>2283</v>
      </c>
      <c r="F223" s="52"/>
    </row>
    <row r="224" spans="1:6" x14ac:dyDescent="0.2">
      <c r="A224" s="121"/>
      <c r="B224" s="52" t="s">
        <v>2284</v>
      </c>
      <c r="C224" s="55" t="str">
        <f t="shared" si="3"/>
        <v>/5Phos/NNNNGCTACCACACTCTTTCCCTACACGACGCTCTTCCGATCTNNNNNNNAAGCAGTGGTATCAACGCAGAGT</v>
      </c>
      <c r="D224" s="55" t="s">
        <v>2285</v>
      </c>
      <c r="E224" s="55" t="s">
        <v>2286</v>
      </c>
      <c r="F224" s="52"/>
    </row>
    <row r="225" spans="1:6" x14ac:dyDescent="0.2">
      <c r="A225" s="121"/>
      <c r="B225" s="52" t="s">
        <v>2287</v>
      </c>
      <c r="C225" s="55" t="str">
        <f t="shared" si="3"/>
        <v>/5Phos/NNNNATCGTGACACTCTTTCCCTACACGACGCTCTTCCGATCTNNNNNNNAAGCAGTGGTATCAACGCAGAGT</v>
      </c>
      <c r="D225" s="55" t="s">
        <v>2288</v>
      </c>
      <c r="E225" s="55" t="s">
        <v>2289</v>
      </c>
      <c r="F225" s="52"/>
    </row>
    <row r="226" spans="1:6" x14ac:dyDescent="0.2">
      <c r="C226" s="81" t="s">
        <v>2290</v>
      </c>
      <c r="F226" s="52"/>
    </row>
    <row r="227" spans="1:6" x14ac:dyDescent="0.2">
      <c r="F227" s="52"/>
    </row>
    <row r="228" spans="1:6" x14ac:dyDescent="0.2">
      <c r="F228" s="52"/>
    </row>
    <row r="229" spans="1:6" x14ac:dyDescent="0.2">
      <c r="A229" s="52"/>
      <c r="B229" s="52"/>
      <c r="C229" s="52" t="s">
        <v>2028</v>
      </c>
      <c r="D229" s="122" t="s">
        <v>1903</v>
      </c>
      <c r="E229" s="122" t="s">
        <v>1904</v>
      </c>
      <c r="F229" s="52"/>
    </row>
    <row r="230" spans="1:6" x14ac:dyDescent="0.2">
      <c r="A230" s="52"/>
      <c r="B230" s="52"/>
      <c r="C230" s="55" t="s">
        <v>2291</v>
      </c>
      <c r="D230" s="123"/>
      <c r="E230" s="123"/>
      <c r="F230" s="52"/>
    </row>
    <row r="231" spans="1:6" x14ac:dyDescent="0.2">
      <c r="A231" s="121" t="s">
        <v>2292</v>
      </c>
      <c r="B231" s="52" t="s">
        <v>2515</v>
      </c>
      <c r="C231" s="55" t="s">
        <v>2293</v>
      </c>
      <c r="D231" s="55" t="s">
        <v>2220</v>
      </c>
      <c r="E231" s="55" t="s">
        <v>2221</v>
      </c>
      <c r="F231" s="52"/>
    </row>
    <row r="232" spans="1:6" x14ac:dyDescent="0.2">
      <c r="A232" s="122"/>
      <c r="B232" s="52" t="s">
        <v>2516</v>
      </c>
      <c r="C232" s="55" t="s">
        <v>2294</v>
      </c>
      <c r="D232" s="55" t="s">
        <v>2224</v>
      </c>
      <c r="E232" s="55" t="s">
        <v>2225</v>
      </c>
      <c r="F232" s="52"/>
    </row>
    <row r="233" spans="1:6" x14ac:dyDescent="0.2">
      <c r="A233" s="122"/>
      <c r="B233" s="52" t="s">
        <v>2517</v>
      </c>
      <c r="C233" s="55" t="s">
        <v>2295</v>
      </c>
      <c r="D233" s="55" t="s">
        <v>2228</v>
      </c>
      <c r="E233" s="55" t="s">
        <v>2229</v>
      </c>
      <c r="F233" s="52"/>
    </row>
    <row r="234" spans="1:6" x14ac:dyDescent="0.2">
      <c r="A234" s="122"/>
      <c r="B234" s="52" t="s">
        <v>2518</v>
      </c>
      <c r="C234" s="55" t="s">
        <v>2296</v>
      </c>
      <c r="D234" s="55" t="s">
        <v>2232</v>
      </c>
      <c r="E234" s="55" t="s">
        <v>2233</v>
      </c>
      <c r="F234" s="52"/>
    </row>
    <row r="235" spans="1:6" x14ac:dyDescent="0.2">
      <c r="A235" s="122"/>
      <c r="B235" s="52" t="s">
        <v>2519</v>
      </c>
      <c r="C235" s="55" t="s">
        <v>2297</v>
      </c>
      <c r="D235" s="55" t="s">
        <v>2236</v>
      </c>
      <c r="E235" s="55" t="s">
        <v>2237</v>
      </c>
      <c r="F235" s="52"/>
    </row>
    <row r="236" spans="1:6" x14ac:dyDescent="0.2">
      <c r="A236" s="122"/>
      <c r="B236" s="52" t="s">
        <v>2520</v>
      </c>
      <c r="C236" s="55" t="s">
        <v>2298</v>
      </c>
      <c r="D236" s="55" t="s">
        <v>2240</v>
      </c>
      <c r="E236" s="55" t="s">
        <v>2241</v>
      </c>
      <c r="F236" s="52"/>
    </row>
    <row r="237" spans="1:6" x14ac:dyDescent="0.2">
      <c r="A237" s="122"/>
      <c r="B237" s="52" t="s">
        <v>2521</v>
      </c>
      <c r="C237" s="55" t="s">
        <v>2299</v>
      </c>
      <c r="D237" s="55" t="s">
        <v>2244</v>
      </c>
      <c r="E237" s="55" t="s">
        <v>2245</v>
      </c>
      <c r="F237" s="52"/>
    </row>
    <row r="238" spans="1:6" x14ac:dyDescent="0.2">
      <c r="A238" s="122"/>
      <c r="B238" s="52" t="s">
        <v>2522</v>
      </c>
      <c r="C238" s="55" t="s">
        <v>2300</v>
      </c>
      <c r="D238" s="55" t="s">
        <v>2248</v>
      </c>
      <c r="E238" s="55" t="s">
        <v>2249</v>
      </c>
      <c r="F238" s="52"/>
    </row>
    <row r="239" spans="1:6" x14ac:dyDescent="0.2">
      <c r="A239" s="122"/>
      <c r="B239" s="52" t="s">
        <v>2523</v>
      </c>
      <c r="C239" s="55" t="s">
        <v>2301</v>
      </c>
      <c r="D239" s="55" t="s">
        <v>2302</v>
      </c>
      <c r="E239" s="55" t="s">
        <v>2303</v>
      </c>
      <c r="F239" s="52"/>
    </row>
    <row r="240" spans="1:6" x14ac:dyDescent="0.2">
      <c r="A240" s="122"/>
      <c r="B240" s="52" t="s">
        <v>2524</v>
      </c>
      <c r="C240" s="55" t="s">
        <v>2304</v>
      </c>
      <c r="D240" s="55" t="s">
        <v>2305</v>
      </c>
      <c r="E240" s="55" t="s">
        <v>2306</v>
      </c>
      <c r="F240" s="52"/>
    </row>
    <row r="241" spans="1:6" x14ac:dyDescent="0.2">
      <c r="A241" s="52"/>
      <c r="B241" s="52"/>
      <c r="C241" s="52"/>
      <c r="D241" s="52"/>
      <c r="E241" s="52"/>
      <c r="F241" s="52"/>
    </row>
    <row r="242" spans="1:6" x14ac:dyDescent="0.2">
      <c r="A242" s="52"/>
      <c r="B242" s="52"/>
      <c r="C242" s="52"/>
      <c r="D242" s="52"/>
      <c r="E242" s="52"/>
      <c r="F242" s="52"/>
    </row>
    <row r="243" spans="1:6" x14ac:dyDescent="0.2">
      <c r="A243" s="52"/>
      <c r="B243" s="52"/>
      <c r="C243" s="52" t="s">
        <v>2318</v>
      </c>
      <c r="D243" s="121" t="s">
        <v>2319</v>
      </c>
      <c r="E243" s="122" t="s">
        <v>2320</v>
      </c>
      <c r="F243" s="52"/>
    </row>
    <row r="244" spans="1:6" x14ac:dyDescent="0.2">
      <c r="A244" s="52"/>
      <c r="B244" s="52"/>
      <c r="C244" s="55" t="s">
        <v>2321</v>
      </c>
      <c r="D244" s="123"/>
      <c r="E244" s="123"/>
      <c r="F244" s="52"/>
    </row>
    <row r="245" spans="1:6" x14ac:dyDescent="0.2">
      <c r="A245" s="121" t="s">
        <v>2322</v>
      </c>
      <c r="B245" s="52" t="s">
        <v>2323</v>
      </c>
      <c r="C245" s="55" t="s">
        <v>2324</v>
      </c>
      <c r="D245" s="55" t="s">
        <v>2256</v>
      </c>
      <c r="E245" s="55" t="s">
        <v>2257</v>
      </c>
      <c r="F245" s="52"/>
    </row>
    <row r="246" spans="1:6" x14ac:dyDescent="0.2">
      <c r="A246" s="122"/>
      <c r="B246" s="52" t="s">
        <v>2325</v>
      </c>
      <c r="C246" s="55" t="s">
        <v>2326</v>
      </c>
      <c r="D246" s="55" t="s">
        <v>2260</v>
      </c>
      <c r="E246" s="55" t="s">
        <v>2261</v>
      </c>
      <c r="F246" s="52"/>
    </row>
    <row r="247" spans="1:6" x14ac:dyDescent="0.2">
      <c r="A247" s="122"/>
      <c r="B247" s="52" t="s">
        <v>2327</v>
      </c>
      <c r="C247" s="55" t="s">
        <v>2328</v>
      </c>
      <c r="D247" s="55" t="s">
        <v>2264</v>
      </c>
      <c r="E247" s="55" t="s">
        <v>2265</v>
      </c>
      <c r="F247" s="52"/>
    </row>
    <row r="248" spans="1:6" x14ac:dyDescent="0.2">
      <c r="A248" s="122"/>
      <c r="B248" s="52" t="s">
        <v>2329</v>
      </c>
      <c r="C248" s="55" t="s">
        <v>2330</v>
      </c>
      <c r="D248" s="55" t="s">
        <v>2268</v>
      </c>
      <c r="E248" s="55" t="s">
        <v>2269</v>
      </c>
      <c r="F248" s="52"/>
    </row>
    <row r="249" spans="1:6" x14ac:dyDescent="0.2">
      <c r="A249" s="122"/>
      <c r="B249" s="52" t="s">
        <v>2331</v>
      </c>
      <c r="C249" s="55" t="s">
        <v>2332</v>
      </c>
      <c r="D249" s="55" t="s">
        <v>2272</v>
      </c>
      <c r="E249" s="55" t="s">
        <v>2273</v>
      </c>
      <c r="F249" s="52"/>
    </row>
    <row r="250" spans="1:6" x14ac:dyDescent="0.2">
      <c r="A250" s="122"/>
      <c r="B250" s="52" t="s">
        <v>2333</v>
      </c>
      <c r="C250" s="55" t="s">
        <v>2334</v>
      </c>
      <c r="D250" s="55" t="s">
        <v>2276</v>
      </c>
      <c r="E250" s="55" t="s">
        <v>2277</v>
      </c>
      <c r="F250" s="52"/>
    </row>
    <row r="251" spans="1:6" x14ac:dyDescent="0.2">
      <c r="A251" s="122"/>
      <c r="B251" s="52" t="s">
        <v>2335</v>
      </c>
      <c r="C251" s="55" t="s">
        <v>2336</v>
      </c>
      <c r="D251" s="55" t="s">
        <v>2279</v>
      </c>
      <c r="E251" s="55" t="s">
        <v>2280</v>
      </c>
      <c r="F251" s="52"/>
    </row>
    <row r="252" spans="1:6" x14ac:dyDescent="0.2">
      <c r="A252" s="122"/>
      <c r="B252" s="52" t="s">
        <v>2337</v>
      </c>
      <c r="C252" s="55" t="s">
        <v>2338</v>
      </c>
      <c r="D252" s="55" t="s">
        <v>2282</v>
      </c>
      <c r="E252" s="55" t="s">
        <v>2283</v>
      </c>
      <c r="F252" s="52"/>
    </row>
    <row r="253" spans="1:6" x14ac:dyDescent="0.2">
      <c r="A253" s="122"/>
      <c r="B253" s="52" t="s">
        <v>2339</v>
      </c>
      <c r="C253" s="55" t="s">
        <v>2340</v>
      </c>
      <c r="D253" s="55" t="s">
        <v>2285</v>
      </c>
      <c r="E253" s="55" t="s">
        <v>2286</v>
      </c>
      <c r="F253" s="52"/>
    </row>
    <row r="254" spans="1:6" x14ac:dyDescent="0.2">
      <c r="A254" s="122"/>
      <c r="B254" s="52" t="s">
        <v>2341</v>
      </c>
      <c r="C254" s="55" t="s">
        <v>2342</v>
      </c>
      <c r="D254" s="55" t="s">
        <v>2288</v>
      </c>
      <c r="E254" s="55" t="s">
        <v>2289</v>
      </c>
      <c r="F254" s="52"/>
    </row>
    <row r="255" spans="1:6" x14ac:dyDescent="0.2">
      <c r="A255" s="52"/>
      <c r="B255" s="52"/>
      <c r="C255" s="52"/>
      <c r="D255" s="52"/>
      <c r="E255" s="52"/>
      <c r="F255" s="52"/>
    </row>
    <row r="256" spans="1:6" x14ac:dyDescent="0.2">
      <c r="A256" s="52"/>
      <c r="B256" s="52"/>
      <c r="C256" s="52"/>
      <c r="D256" s="52"/>
      <c r="E256" s="52"/>
      <c r="F256" s="52"/>
    </row>
    <row r="257" spans="1:6" x14ac:dyDescent="0.2">
      <c r="A257" s="52"/>
      <c r="B257" s="52"/>
      <c r="C257" s="52"/>
      <c r="D257" s="52"/>
      <c r="E257" s="52"/>
      <c r="F257" s="52"/>
    </row>
    <row r="258" spans="1:6" x14ac:dyDescent="0.2">
      <c r="A258" s="52"/>
      <c r="B258" s="52"/>
      <c r="C258" s="52"/>
      <c r="D258" s="52"/>
      <c r="E258" s="52"/>
      <c r="F258" s="52"/>
    </row>
    <row r="259" spans="1:6" x14ac:dyDescent="0.2">
      <c r="A259" s="52"/>
      <c r="B259" s="52"/>
      <c r="C259" s="52"/>
      <c r="D259" s="52"/>
      <c r="E259" s="52"/>
      <c r="F259" s="52"/>
    </row>
    <row r="260" spans="1:6" x14ac:dyDescent="0.2">
      <c r="A260" s="52"/>
      <c r="B260" s="52"/>
      <c r="C260" s="52"/>
      <c r="D260" s="52"/>
      <c r="E260" s="52"/>
      <c r="F260" s="52"/>
    </row>
    <row r="261" spans="1:6" x14ac:dyDescent="0.2">
      <c r="A261" s="52"/>
      <c r="B261" s="52"/>
      <c r="C261" s="52"/>
      <c r="D261" s="52"/>
      <c r="E261" s="52"/>
      <c r="F261" s="52"/>
    </row>
    <row r="262" spans="1:6" x14ac:dyDescent="0.2">
      <c r="A262" s="52"/>
      <c r="B262" s="52"/>
      <c r="C262" s="52"/>
      <c r="D262" s="52"/>
      <c r="E262" s="52"/>
      <c r="F262" s="52"/>
    </row>
    <row r="263" spans="1:6" x14ac:dyDescent="0.2">
      <c r="A263" s="52"/>
      <c r="B263" s="52"/>
      <c r="C263" s="52"/>
      <c r="D263" s="52"/>
      <c r="E263" s="52"/>
      <c r="F263" s="52"/>
    </row>
    <row r="264" spans="1:6" x14ac:dyDescent="0.2">
      <c r="A264" s="52"/>
      <c r="B264" s="52"/>
      <c r="C264" s="52"/>
      <c r="D264" s="52"/>
      <c r="E264" s="52"/>
      <c r="F264" s="52"/>
    </row>
    <row r="265" spans="1:6" x14ac:dyDescent="0.2">
      <c r="A265" s="52"/>
      <c r="B265" s="52"/>
      <c r="C265" s="52"/>
      <c r="D265" s="52"/>
      <c r="E265" s="52"/>
      <c r="F265" s="52"/>
    </row>
    <row r="266" spans="1:6" x14ac:dyDescent="0.2">
      <c r="F266" s="52"/>
    </row>
    <row r="267" spans="1:6" x14ac:dyDescent="0.2">
      <c r="F267" s="52"/>
    </row>
    <row r="389" spans="1:6" x14ac:dyDescent="0.2">
      <c r="A389" s="52"/>
      <c r="B389" s="52"/>
      <c r="C389" s="52"/>
      <c r="D389" s="52"/>
      <c r="E389" s="52"/>
      <c r="F389" s="52"/>
    </row>
    <row r="390" spans="1:6" x14ac:dyDescent="0.2">
      <c r="A390" s="52"/>
      <c r="B390" s="52"/>
      <c r="C390" s="52"/>
      <c r="D390" s="52"/>
      <c r="E390" s="52"/>
      <c r="F390" s="52"/>
    </row>
    <row r="391" spans="1:6" x14ac:dyDescent="0.2">
      <c r="A391" s="52"/>
      <c r="B391" s="52"/>
      <c r="C391" s="52"/>
      <c r="D391" s="52"/>
      <c r="E391" s="52"/>
      <c r="F391" s="52"/>
    </row>
    <row r="392" spans="1:6" x14ac:dyDescent="0.2">
      <c r="A392" s="52"/>
      <c r="B392" s="52"/>
      <c r="C392" s="52"/>
      <c r="D392" s="52"/>
      <c r="E392" s="52"/>
      <c r="F392" s="52"/>
    </row>
    <row r="393" spans="1:6" x14ac:dyDescent="0.2">
      <c r="A393" s="52"/>
      <c r="B393" s="52"/>
      <c r="C393" s="52"/>
      <c r="D393" s="52"/>
      <c r="E393" s="52"/>
      <c r="F393" s="52"/>
    </row>
    <row r="394" spans="1:6" x14ac:dyDescent="0.2">
      <c r="A394" s="52"/>
      <c r="B394" s="52"/>
      <c r="C394" s="52"/>
      <c r="D394" s="52"/>
      <c r="E394" s="52"/>
      <c r="F394" s="52"/>
    </row>
    <row r="395" spans="1:6" x14ac:dyDescent="0.2">
      <c r="A395" s="52"/>
      <c r="B395" s="52"/>
      <c r="C395" s="52"/>
      <c r="D395" s="52"/>
      <c r="E395" s="52"/>
      <c r="F395" s="52"/>
    </row>
    <row r="396" spans="1:6" x14ac:dyDescent="0.2">
      <c r="A396" s="52"/>
      <c r="B396" s="52"/>
      <c r="C396" s="52"/>
      <c r="D396" s="52"/>
      <c r="E396" s="52"/>
      <c r="F396" s="52"/>
    </row>
    <row r="397" spans="1:6" x14ac:dyDescent="0.2">
      <c r="A397" s="52"/>
      <c r="B397" s="52"/>
      <c r="C397" s="52"/>
      <c r="D397" s="52"/>
      <c r="E397" s="52"/>
      <c r="F397" s="52"/>
    </row>
    <row r="398" spans="1:6" x14ac:dyDescent="0.2">
      <c r="A398" s="52"/>
      <c r="B398" s="52"/>
      <c r="C398" s="52"/>
      <c r="D398" s="52"/>
      <c r="E398" s="52"/>
      <c r="F398" s="52"/>
    </row>
    <row r="399" spans="1:6" x14ac:dyDescent="0.2">
      <c r="A399" s="52"/>
      <c r="B399" s="52"/>
      <c r="C399" s="52"/>
      <c r="D399" s="52"/>
      <c r="E399" s="52"/>
      <c r="F399" s="52"/>
    </row>
    <row r="400" spans="1:6" x14ac:dyDescent="0.2">
      <c r="A400" s="52"/>
      <c r="B400" s="52"/>
      <c r="C400" s="52"/>
      <c r="D400" s="52"/>
      <c r="E400" s="52"/>
      <c r="F400" s="52"/>
    </row>
    <row r="401" spans="1:6" x14ac:dyDescent="0.2">
      <c r="A401" s="52"/>
      <c r="B401" s="52"/>
      <c r="C401" s="52"/>
      <c r="D401" s="52"/>
      <c r="E401" s="52"/>
      <c r="F401" s="52"/>
    </row>
    <row r="402" spans="1:6" x14ac:dyDescent="0.2">
      <c r="A402" s="52"/>
      <c r="B402" s="52"/>
      <c r="C402" s="52"/>
      <c r="D402" s="52"/>
      <c r="E402" s="52"/>
      <c r="F402" s="52"/>
    </row>
    <row r="403" spans="1:6" x14ac:dyDescent="0.2">
      <c r="A403" s="52"/>
      <c r="B403" s="52"/>
      <c r="C403" s="52"/>
      <c r="D403" s="52"/>
      <c r="E403" s="52"/>
      <c r="F403" s="52"/>
    </row>
    <row r="404" spans="1:6" x14ac:dyDescent="0.2">
      <c r="A404" s="52"/>
      <c r="B404" s="52"/>
      <c r="C404" s="52"/>
      <c r="D404" s="52"/>
      <c r="E404" s="52"/>
      <c r="F404" s="52"/>
    </row>
    <row r="405" spans="1:6" x14ac:dyDescent="0.2">
      <c r="A405" s="52"/>
      <c r="B405" s="52"/>
      <c r="C405" s="52"/>
      <c r="D405" s="52"/>
      <c r="E405" s="52"/>
      <c r="F405" s="52"/>
    </row>
    <row r="406" spans="1:6" x14ac:dyDescent="0.2">
      <c r="A406" s="52"/>
      <c r="B406" s="52"/>
      <c r="C406" s="52"/>
      <c r="D406" s="52"/>
      <c r="E406" s="52"/>
      <c r="F406" s="52"/>
    </row>
    <row r="407" spans="1:6" x14ac:dyDescent="0.2">
      <c r="A407" s="52"/>
      <c r="B407" s="52"/>
      <c r="C407" s="52"/>
      <c r="D407" s="52"/>
      <c r="E407" s="52"/>
      <c r="F407" s="52"/>
    </row>
    <row r="408" spans="1:6" x14ac:dyDescent="0.2">
      <c r="A408" s="52"/>
      <c r="B408" s="52"/>
      <c r="C408" s="52"/>
      <c r="D408" s="52"/>
      <c r="E408" s="52"/>
      <c r="F408" s="52"/>
    </row>
    <row r="409" spans="1:6" x14ac:dyDescent="0.2">
      <c r="A409" s="52"/>
      <c r="B409" s="52"/>
      <c r="C409" s="52"/>
      <c r="D409" s="52"/>
      <c r="E409" s="52"/>
      <c r="F409" s="52"/>
    </row>
    <row r="410" spans="1:6" x14ac:dyDescent="0.2">
      <c r="A410" s="52"/>
      <c r="B410" s="52"/>
      <c r="C410" s="52"/>
      <c r="D410" s="52"/>
      <c r="E410" s="52"/>
      <c r="F410" s="52"/>
    </row>
    <row r="411" spans="1:6" x14ac:dyDescent="0.2">
      <c r="A411" s="52"/>
      <c r="B411" s="52"/>
      <c r="C411" s="52"/>
      <c r="D411" s="52"/>
      <c r="E411" s="52"/>
      <c r="F411" s="52"/>
    </row>
    <row r="412" spans="1:6" x14ac:dyDescent="0.2">
      <c r="A412" s="52"/>
      <c r="B412" s="52"/>
      <c r="C412" s="52"/>
      <c r="D412" s="52"/>
      <c r="E412" s="52"/>
      <c r="F412" s="52"/>
    </row>
    <row r="413" spans="1:6" x14ac:dyDescent="0.2">
      <c r="A413" s="52"/>
      <c r="B413" s="52"/>
      <c r="C413" s="52"/>
      <c r="D413" s="52"/>
      <c r="E413" s="52"/>
      <c r="F413" s="52"/>
    </row>
    <row r="414" spans="1:6" x14ac:dyDescent="0.2">
      <c r="A414" s="52"/>
      <c r="B414" s="52"/>
      <c r="C414" s="52"/>
      <c r="D414" s="52"/>
      <c r="E414" s="52"/>
      <c r="F414" s="52"/>
    </row>
    <row r="415" spans="1:6" x14ac:dyDescent="0.2">
      <c r="A415" s="52"/>
      <c r="B415" s="52"/>
      <c r="C415" s="52"/>
      <c r="D415" s="52"/>
      <c r="E415" s="52"/>
      <c r="F415" s="52"/>
    </row>
    <row r="416" spans="1:6" x14ac:dyDescent="0.2">
      <c r="A416" s="52"/>
      <c r="B416" s="52"/>
      <c r="C416" s="52"/>
      <c r="D416" s="52"/>
      <c r="E416" s="52"/>
      <c r="F416" s="52"/>
    </row>
    <row r="417" spans="1:6" x14ac:dyDescent="0.2">
      <c r="A417" s="52"/>
      <c r="B417" s="52"/>
      <c r="C417" s="52"/>
      <c r="D417" s="52"/>
      <c r="E417" s="52"/>
      <c r="F417" s="52"/>
    </row>
    <row r="418" spans="1:6" x14ac:dyDescent="0.2">
      <c r="A418" s="52"/>
      <c r="B418" s="52"/>
      <c r="C418" s="52"/>
      <c r="D418" s="52"/>
      <c r="E418" s="52"/>
      <c r="F418" s="52"/>
    </row>
    <row r="419" spans="1:6" x14ac:dyDescent="0.2">
      <c r="A419" s="52"/>
      <c r="B419" s="52"/>
      <c r="C419" s="52"/>
      <c r="D419" s="52"/>
      <c r="E419" s="52"/>
      <c r="F419" s="52"/>
    </row>
    <row r="420" spans="1:6" x14ac:dyDescent="0.2">
      <c r="A420" s="52"/>
      <c r="B420" s="52"/>
      <c r="C420" s="52"/>
      <c r="D420" s="52"/>
      <c r="E420" s="52"/>
      <c r="F420" s="52"/>
    </row>
    <row r="421" spans="1:6" x14ac:dyDescent="0.2">
      <c r="A421" s="52"/>
      <c r="B421" s="52"/>
      <c r="C421" s="52"/>
      <c r="D421" s="52"/>
      <c r="E421" s="52"/>
      <c r="F421" s="52"/>
    </row>
    <row r="422" spans="1:6" x14ac:dyDescent="0.2">
      <c r="A422" s="52"/>
      <c r="B422" s="52"/>
      <c r="C422" s="52"/>
      <c r="D422" s="52"/>
      <c r="E422" s="52"/>
      <c r="F422" s="52"/>
    </row>
    <row r="423" spans="1:6" x14ac:dyDescent="0.2">
      <c r="A423" s="52"/>
      <c r="B423" s="52"/>
      <c r="C423" s="52"/>
      <c r="D423" s="52"/>
      <c r="E423" s="52"/>
      <c r="F423" s="52"/>
    </row>
    <row r="424" spans="1:6" x14ac:dyDescent="0.2">
      <c r="A424" s="52"/>
      <c r="B424" s="52"/>
      <c r="C424" s="52"/>
      <c r="D424" s="52"/>
      <c r="E424" s="52"/>
      <c r="F424" s="52"/>
    </row>
    <row r="425" spans="1:6" x14ac:dyDescent="0.2">
      <c r="A425" s="52"/>
      <c r="B425" s="52"/>
      <c r="C425" s="52"/>
      <c r="D425" s="52"/>
      <c r="E425" s="52"/>
      <c r="F425" s="52"/>
    </row>
    <row r="426" spans="1:6" x14ac:dyDescent="0.2">
      <c r="A426" s="52"/>
      <c r="B426" s="52"/>
      <c r="C426" s="52"/>
      <c r="D426" s="52"/>
      <c r="E426" s="52"/>
      <c r="F426" s="52"/>
    </row>
    <row r="427" spans="1:6" x14ac:dyDescent="0.2">
      <c r="A427" s="52"/>
      <c r="B427" s="52"/>
      <c r="C427" s="52"/>
      <c r="D427" s="52"/>
      <c r="E427" s="52"/>
      <c r="F427" s="52"/>
    </row>
    <row r="428" spans="1:6" x14ac:dyDescent="0.2">
      <c r="A428" s="52"/>
      <c r="B428" s="52"/>
      <c r="C428" s="52"/>
      <c r="D428" s="52"/>
      <c r="E428" s="52"/>
      <c r="F428" s="52"/>
    </row>
    <row r="429" spans="1:6" x14ac:dyDescent="0.2">
      <c r="A429" s="52"/>
      <c r="B429" s="52"/>
      <c r="C429" s="52"/>
      <c r="D429" s="52"/>
      <c r="E429" s="52"/>
      <c r="F429" s="52"/>
    </row>
    <row r="430" spans="1:6" x14ac:dyDescent="0.2">
      <c r="A430" s="52"/>
      <c r="B430" s="52"/>
      <c r="C430" s="52"/>
      <c r="D430" s="52"/>
      <c r="E430" s="52"/>
      <c r="F430" s="52"/>
    </row>
    <row r="431" spans="1:6" x14ac:dyDescent="0.2">
      <c r="A431" s="52"/>
      <c r="B431" s="52"/>
      <c r="C431" s="52"/>
      <c r="D431" s="52"/>
      <c r="E431" s="52"/>
      <c r="F431" s="52"/>
    </row>
    <row r="432" spans="1:6" x14ac:dyDescent="0.2">
      <c r="A432" s="52"/>
      <c r="B432" s="52"/>
      <c r="C432" s="52"/>
      <c r="D432" s="52"/>
      <c r="E432" s="52"/>
      <c r="F432" s="52"/>
    </row>
    <row r="433" spans="1:6" x14ac:dyDescent="0.2">
      <c r="A433" s="52"/>
      <c r="B433" s="52"/>
      <c r="C433" s="52"/>
      <c r="D433" s="52"/>
      <c r="E433" s="52"/>
      <c r="F433" s="52"/>
    </row>
    <row r="434" spans="1:6" x14ac:dyDescent="0.2">
      <c r="A434" s="52"/>
      <c r="B434" s="52"/>
      <c r="C434" s="52"/>
      <c r="D434" s="52"/>
      <c r="E434" s="52"/>
      <c r="F434" s="52"/>
    </row>
    <row r="435" spans="1:6" x14ac:dyDescent="0.2">
      <c r="A435" s="52"/>
      <c r="B435" s="52"/>
      <c r="C435" s="52"/>
      <c r="D435" s="52"/>
      <c r="E435" s="52"/>
      <c r="F435" s="52"/>
    </row>
    <row r="436" spans="1:6" x14ac:dyDescent="0.2">
      <c r="A436" s="52"/>
      <c r="B436" s="52"/>
      <c r="C436" s="52"/>
      <c r="D436" s="52"/>
      <c r="E436" s="52"/>
      <c r="F436" s="52"/>
    </row>
    <row r="437" spans="1:6" x14ac:dyDescent="0.2">
      <c r="A437" s="52"/>
      <c r="B437" s="52"/>
      <c r="C437" s="52"/>
      <c r="D437" s="52"/>
      <c r="E437" s="52"/>
      <c r="F437" s="52"/>
    </row>
    <row r="438" spans="1:6" x14ac:dyDescent="0.2">
      <c r="A438" s="52"/>
      <c r="B438" s="52"/>
      <c r="C438" s="52"/>
      <c r="D438" s="52"/>
      <c r="E438" s="52"/>
      <c r="F438" s="52"/>
    </row>
    <row r="439" spans="1:6" x14ac:dyDescent="0.2">
      <c r="A439" s="52"/>
      <c r="B439" s="52"/>
      <c r="C439" s="52"/>
      <c r="D439" s="52"/>
      <c r="E439" s="52"/>
      <c r="F439" s="52"/>
    </row>
    <row r="440" spans="1:6" x14ac:dyDescent="0.2">
      <c r="A440" s="52"/>
      <c r="B440" s="52"/>
      <c r="C440" s="52"/>
      <c r="D440" s="52"/>
      <c r="E440" s="52"/>
      <c r="F440" s="52"/>
    </row>
    <row r="441" spans="1:6" x14ac:dyDescent="0.2">
      <c r="A441" s="52"/>
      <c r="B441" s="52"/>
      <c r="C441" s="52"/>
      <c r="D441" s="52"/>
      <c r="E441" s="52"/>
      <c r="F441" s="52"/>
    </row>
    <row r="442" spans="1:6" x14ac:dyDescent="0.2">
      <c r="A442" s="52"/>
      <c r="B442" s="52"/>
      <c r="C442" s="52"/>
      <c r="D442" s="52"/>
      <c r="E442" s="52"/>
      <c r="F442" s="52"/>
    </row>
    <row r="443" spans="1:6" x14ac:dyDescent="0.2">
      <c r="A443" s="52"/>
      <c r="B443" s="52"/>
      <c r="C443" s="52"/>
      <c r="D443" s="52"/>
      <c r="E443" s="52"/>
      <c r="F443" s="52"/>
    </row>
    <row r="444" spans="1:6" x14ac:dyDescent="0.2">
      <c r="A444" s="52"/>
      <c r="B444" s="52"/>
      <c r="C444" s="52"/>
      <c r="D444" s="52"/>
      <c r="E444" s="52"/>
      <c r="F444" s="52"/>
    </row>
    <row r="445" spans="1:6" x14ac:dyDescent="0.2">
      <c r="A445" s="52"/>
      <c r="B445" s="52"/>
      <c r="C445" s="52"/>
      <c r="D445" s="52"/>
      <c r="E445" s="52"/>
      <c r="F445" s="52"/>
    </row>
    <row r="446" spans="1:6" x14ac:dyDescent="0.2">
      <c r="A446" s="52"/>
      <c r="B446" s="52"/>
      <c r="C446" s="52"/>
      <c r="D446" s="52"/>
      <c r="E446" s="52"/>
      <c r="F446" s="52"/>
    </row>
    <row r="447" spans="1:6" x14ac:dyDescent="0.2">
      <c r="A447" s="52"/>
      <c r="B447" s="52"/>
      <c r="C447" s="52"/>
      <c r="D447" s="52"/>
      <c r="E447" s="52"/>
      <c r="F447" s="52"/>
    </row>
    <row r="448" spans="1:6" x14ac:dyDescent="0.2">
      <c r="A448" s="52"/>
      <c r="B448" s="52"/>
      <c r="C448" s="52"/>
      <c r="D448" s="52"/>
      <c r="E448" s="52"/>
      <c r="F448" s="52"/>
    </row>
    <row r="449" spans="1:6" x14ac:dyDescent="0.2">
      <c r="A449" s="52"/>
      <c r="B449" s="52"/>
      <c r="C449" s="52"/>
      <c r="D449" s="52"/>
      <c r="E449" s="52"/>
      <c r="F449" s="52"/>
    </row>
    <row r="450" spans="1:6" x14ac:dyDescent="0.2">
      <c r="A450" s="52"/>
      <c r="B450" s="52"/>
      <c r="C450" s="52"/>
      <c r="D450" s="52"/>
      <c r="E450" s="52"/>
      <c r="F450" s="52"/>
    </row>
    <row r="451" spans="1:6" x14ac:dyDescent="0.2">
      <c r="A451" s="52"/>
      <c r="B451" s="52"/>
      <c r="C451" s="52"/>
      <c r="D451" s="52"/>
      <c r="E451" s="52"/>
      <c r="F451" s="52"/>
    </row>
    <row r="452" spans="1:6" x14ac:dyDescent="0.2">
      <c r="A452" s="52"/>
      <c r="B452" s="52"/>
      <c r="C452" s="52"/>
      <c r="D452" s="52"/>
      <c r="E452" s="52"/>
      <c r="F452" s="52"/>
    </row>
    <row r="453" spans="1:6" x14ac:dyDescent="0.2">
      <c r="A453" s="52"/>
      <c r="B453" s="52"/>
      <c r="C453" s="52"/>
      <c r="D453" s="52"/>
      <c r="E453" s="52"/>
      <c r="F453" s="52"/>
    </row>
    <row r="454" spans="1:6" x14ac:dyDescent="0.2">
      <c r="A454" s="52"/>
      <c r="B454" s="52"/>
      <c r="C454" s="52"/>
      <c r="D454" s="52"/>
      <c r="E454" s="52"/>
      <c r="F454" s="52"/>
    </row>
    <row r="455" spans="1:6" x14ac:dyDescent="0.2">
      <c r="A455" s="52"/>
      <c r="B455" s="52"/>
      <c r="C455" s="52"/>
      <c r="D455" s="52"/>
      <c r="E455" s="52"/>
      <c r="F455" s="52"/>
    </row>
    <row r="456" spans="1:6" x14ac:dyDescent="0.2">
      <c r="A456" s="52"/>
      <c r="B456" s="52"/>
      <c r="C456" s="52"/>
      <c r="D456" s="52"/>
      <c r="E456" s="52"/>
      <c r="F456" s="52"/>
    </row>
    <row r="457" spans="1:6" x14ac:dyDescent="0.2">
      <c r="A457" s="52"/>
      <c r="B457" s="52"/>
      <c r="C457" s="52"/>
      <c r="D457" s="52"/>
      <c r="E457" s="52"/>
      <c r="F457" s="52"/>
    </row>
    <row r="458" spans="1:6" x14ac:dyDescent="0.2">
      <c r="A458" s="52"/>
      <c r="B458" s="52"/>
      <c r="C458" s="52"/>
      <c r="D458" s="52"/>
      <c r="E458" s="52"/>
      <c r="F458" s="52"/>
    </row>
    <row r="459" spans="1:6" x14ac:dyDescent="0.2">
      <c r="A459" s="52"/>
      <c r="B459" s="52"/>
      <c r="C459" s="52"/>
      <c r="D459" s="52"/>
      <c r="E459" s="52"/>
      <c r="F459" s="52"/>
    </row>
    <row r="460" spans="1:6" x14ac:dyDescent="0.2">
      <c r="A460" s="52"/>
      <c r="B460" s="52"/>
      <c r="C460" s="52"/>
      <c r="D460" s="52"/>
      <c r="E460" s="52"/>
      <c r="F460" s="52"/>
    </row>
    <row r="461" spans="1:6" x14ac:dyDescent="0.2">
      <c r="A461" s="52"/>
      <c r="B461" s="52"/>
      <c r="C461" s="52"/>
      <c r="D461" s="52"/>
      <c r="E461" s="52"/>
      <c r="F461" s="52"/>
    </row>
    <row r="462" spans="1:6" x14ac:dyDescent="0.2">
      <c r="A462" s="52"/>
      <c r="B462" s="52"/>
      <c r="C462" s="52"/>
      <c r="D462" s="52"/>
      <c r="E462" s="52"/>
      <c r="F462" s="52"/>
    </row>
    <row r="463" spans="1:6" x14ac:dyDescent="0.2">
      <c r="A463" s="52"/>
      <c r="B463" s="52"/>
      <c r="C463" s="52"/>
      <c r="D463" s="52"/>
      <c r="E463" s="52"/>
      <c r="F463" s="52"/>
    </row>
    <row r="464" spans="1:6" x14ac:dyDescent="0.2">
      <c r="A464" s="52"/>
      <c r="B464" s="52"/>
      <c r="C464" s="52"/>
      <c r="D464" s="52"/>
      <c r="E464" s="52"/>
      <c r="F464" s="52"/>
    </row>
    <row r="465" spans="1:6" x14ac:dyDescent="0.2">
      <c r="A465" s="52"/>
      <c r="B465" s="52"/>
      <c r="C465" s="52"/>
      <c r="D465" s="52"/>
      <c r="E465" s="52"/>
      <c r="F465" s="52"/>
    </row>
    <row r="466" spans="1:6" x14ac:dyDescent="0.2">
      <c r="A466" s="52"/>
      <c r="B466" s="52"/>
      <c r="C466" s="52"/>
      <c r="D466" s="52"/>
      <c r="E466" s="52"/>
      <c r="F466" s="52"/>
    </row>
    <row r="467" spans="1:6" x14ac:dyDescent="0.2">
      <c r="A467" s="52"/>
      <c r="B467" s="52"/>
      <c r="C467" s="52"/>
      <c r="D467" s="52"/>
      <c r="E467" s="52"/>
      <c r="F467" s="52"/>
    </row>
    <row r="468" spans="1:6" x14ac:dyDescent="0.2">
      <c r="A468" s="52"/>
      <c r="B468" s="52"/>
      <c r="C468" s="52"/>
      <c r="D468" s="52"/>
      <c r="E468" s="52"/>
      <c r="F468" s="52"/>
    </row>
    <row r="469" spans="1:6" x14ac:dyDescent="0.2">
      <c r="A469" s="52"/>
      <c r="B469" s="52"/>
      <c r="C469" s="52"/>
      <c r="D469" s="52"/>
      <c r="E469" s="52"/>
      <c r="F469" s="52"/>
    </row>
    <row r="470" spans="1:6" x14ac:dyDescent="0.2">
      <c r="A470" s="52"/>
      <c r="B470" s="52"/>
      <c r="C470" s="52"/>
      <c r="D470" s="52"/>
      <c r="E470" s="52"/>
      <c r="F470" s="52"/>
    </row>
    <row r="471" spans="1:6" x14ac:dyDescent="0.2">
      <c r="A471" s="52"/>
      <c r="B471" s="52"/>
      <c r="C471" s="52"/>
      <c r="D471" s="52"/>
      <c r="E471" s="52"/>
      <c r="F471" s="52"/>
    </row>
    <row r="472" spans="1:6" x14ac:dyDescent="0.2">
      <c r="A472" s="52"/>
      <c r="B472" s="52"/>
      <c r="C472" s="52"/>
      <c r="D472" s="52"/>
      <c r="E472" s="52"/>
      <c r="F472" s="52"/>
    </row>
    <row r="473" spans="1:6" x14ac:dyDescent="0.2">
      <c r="A473" s="52"/>
      <c r="B473" s="52"/>
      <c r="C473" s="52"/>
      <c r="D473" s="52"/>
      <c r="E473" s="52"/>
      <c r="F473" s="52"/>
    </row>
    <row r="474" spans="1:6" x14ac:dyDescent="0.2">
      <c r="A474" s="52"/>
      <c r="B474" s="52"/>
      <c r="C474" s="52"/>
      <c r="D474" s="52"/>
      <c r="E474" s="52"/>
      <c r="F474" s="52"/>
    </row>
    <row r="475" spans="1:6" x14ac:dyDescent="0.2">
      <c r="A475" s="52"/>
      <c r="B475" s="52"/>
      <c r="C475" s="52"/>
      <c r="D475" s="52"/>
      <c r="E475" s="52"/>
      <c r="F475" s="52"/>
    </row>
    <row r="476" spans="1:6" x14ac:dyDescent="0.2">
      <c r="A476" s="52"/>
      <c r="B476" s="52"/>
      <c r="C476" s="52"/>
      <c r="D476" s="52"/>
      <c r="E476" s="52"/>
      <c r="F476" s="52"/>
    </row>
    <row r="477" spans="1:6" x14ac:dyDescent="0.2">
      <c r="A477" s="52"/>
      <c r="B477" s="52"/>
      <c r="C477" s="52"/>
      <c r="D477" s="52"/>
      <c r="E477" s="52"/>
      <c r="F477" s="52"/>
    </row>
    <row r="478" spans="1:6" x14ac:dyDescent="0.2">
      <c r="A478" s="52"/>
      <c r="B478" s="52"/>
      <c r="C478" s="52"/>
      <c r="D478" s="52"/>
      <c r="E478" s="52"/>
      <c r="F478" s="52"/>
    </row>
    <row r="479" spans="1:6" x14ac:dyDescent="0.2">
      <c r="A479" s="52"/>
      <c r="B479" s="52"/>
      <c r="C479" s="52"/>
      <c r="D479" s="52"/>
      <c r="E479" s="52"/>
      <c r="F479" s="52"/>
    </row>
    <row r="480" spans="1:6" x14ac:dyDescent="0.2">
      <c r="A480" s="52"/>
      <c r="B480" s="52"/>
      <c r="C480" s="52"/>
      <c r="D480" s="52"/>
      <c r="E480" s="52"/>
      <c r="F480" s="52"/>
    </row>
    <row r="481" spans="1:6" x14ac:dyDescent="0.2">
      <c r="A481" s="52"/>
      <c r="B481" s="52"/>
      <c r="C481" s="52"/>
      <c r="D481" s="52"/>
      <c r="E481" s="52"/>
      <c r="F481" s="52"/>
    </row>
    <row r="482" spans="1:6" x14ac:dyDescent="0.2">
      <c r="A482" s="52"/>
      <c r="B482" s="52"/>
      <c r="C482" s="52"/>
      <c r="D482" s="52"/>
      <c r="E482" s="52"/>
      <c r="F482" s="52"/>
    </row>
    <row r="483" spans="1:6" x14ac:dyDescent="0.2">
      <c r="A483" s="52"/>
      <c r="B483" s="52"/>
      <c r="C483" s="52"/>
      <c r="D483" s="52"/>
      <c r="E483" s="52"/>
      <c r="F483" s="52"/>
    </row>
    <row r="484" spans="1:6" x14ac:dyDescent="0.2">
      <c r="A484" s="52"/>
      <c r="B484" s="52"/>
      <c r="C484" s="52"/>
      <c r="D484" s="52"/>
      <c r="E484" s="52"/>
      <c r="F484" s="52"/>
    </row>
    <row r="485" spans="1:6" x14ac:dyDescent="0.2">
      <c r="A485" s="52"/>
      <c r="B485" s="52"/>
      <c r="C485" s="52"/>
      <c r="D485" s="52"/>
      <c r="E485" s="52"/>
      <c r="F485" s="52"/>
    </row>
    <row r="486" spans="1:6" x14ac:dyDescent="0.2">
      <c r="A486" s="52"/>
      <c r="B486" s="52"/>
      <c r="C486" s="52"/>
      <c r="D486" s="52"/>
      <c r="E486" s="52"/>
      <c r="F486" s="52"/>
    </row>
    <row r="487" spans="1:6" x14ac:dyDescent="0.2">
      <c r="A487" s="52"/>
      <c r="B487" s="52"/>
      <c r="C487" s="52"/>
      <c r="D487" s="52"/>
      <c r="E487" s="52"/>
      <c r="F487" s="52"/>
    </row>
    <row r="488" spans="1:6" x14ac:dyDescent="0.2">
      <c r="A488" s="52"/>
      <c r="B488" s="52"/>
      <c r="C488" s="52"/>
      <c r="D488" s="52"/>
      <c r="E488" s="52"/>
      <c r="F488" s="52"/>
    </row>
    <row r="489" spans="1:6" x14ac:dyDescent="0.2">
      <c r="A489" s="52"/>
      <c r="B489" s="52"/>
      <c r="C489" s="52"/>
      <c r="D489" s="52"/>
      <c r="E489" s="52"/>
      <c r="F489" s="52"/>
    </row>
    <row r="490" spans="1:6" x14ac:dyDescent="0.2">
      <c r="A490" s="52"/>
      <c r="B490" s="52"/>
      <c r="C490" s="52"/>
      <c r="D490" s="52"/>
      <c r="E490" s="52"/>
      <c r="F490" s="52"/>
    </row>
    <row r="491" spans="1:6" x14ac:dyDescent="0.2">
      <c r="A491" s="52"/>
      <c r="B491" s="52"/>
      <c r="C491" s="52"/>
      <c r="D491" s="52"/>
      <c r="E491" s="52"/>
      <c r="F491" s="52"/>
    </row>
    <row r="492" spans="1:6" x14ac:dyDescent="0.2">
      <c r="A492" s="52"/>
      <c r="B492" s="52"/>
      <c r="C492" s="52"/>
      <c r="D492" s="52"/>
      <c r="E492" s="52"/>
      <c r="F492" s="52"/>
    </row>
    <row r="493" spans="1:6" x14ac:dyDescent="0.2">
      <c r="A493" s="52"/>
      <c r="B493" s="52"/>
      <c r="C493" s="52"/>
      <c r="D493" s="52"/>
      <c r="E493" s="52"/>
      <c r="F493" s="52"/>
    </row>
    <row r="494" spans="1:6" x14ac:dyDescent="0.2">
      <c r="A494" s="52"/>
      <c r="B494" s="52"/>
      <c r="C494" s="52"/>
      <c r="D494" s="52"/>
      <c r="E494" s="52"/>
      <c r="F494" s="52"/>
    </row>
    <row r="495" spans="1:6" x14ac:dyDescent="0.2">
      <c r="A495" s="52"/>
      <c r="B495" s="52"/>
      <c r="C495" s="52"/>
      <c r="D495" s="52"/>
      <c r="E495" s="52"/>
      <c r="F495" s="52"/>
    </row>
    <row r="496" spans="1:6" x14ac:dyDescent="0.2">
      <c r="A496" s="52"/>
      <c r="B496" s="52"/>
      <c r="C496" s="52"/>
      <c r="D496" s="52"/>
      <c r="E496" s="52"/>
      <c r="F496" s="52"/>
    </row>
    <row r="497" spans="1:6" x14ac:dyDescent="0.2">
      <c r="A497" s="52"/>
      <c r="B497" s="52"/>
      <c r="C497" s="52"/>
      <c r="D497" s="52"/>
      <c r="E497" s="52"/>
      <c r="F497" s="52"/>
    </row>
    <row r="498" spans="1:6" x14ac:dyDescent="0.2">
      <c r="A498" s="52"/>
      <c r="B498" s="52"/>
      <c r="C498" s="52"/>
      <c r="D498" s="52"/>
      <c r="E498" s="52"/>
      <c r="F498" s="52"/>
    </row>
    <row r="499" spans="1:6" x14ac:dyDescent="0.2">
      <c r="A499" s="52"/>
      <c r="B499" s="52"/>
      <c r="C499" s="52"/>
      <c r="D499" s="52"/>
      <c r="E499" s="52"/>
      <c r="F499" s="52"/>
    </row>
    <row r="500" spans="1:6" x14ac:dyDescent="0.2">
      <c r="A500" s="52"/>
      <c r="B500" s="52"/>
      <c r="C500" s="52"/>
      <c r="D500" s="52"/>
      <c r="E500" s="52"/>
      <c r="F500" s="52"/>
    </row>
    <row r="501" spans="1:6" x14ac:dyDescent="0.2">
      <c r="A501" s="52"/>
      <c r="B501" s="52"/>
      <c r="C501" s="52"/>
      <c r="D501" s="52"/>
      <c r="E501" s="52"/>
      <c r="F501" s="52"/>
    </row>
    <row r="502" spans="1:6" x14ac:dyDescent="0.2">
      <c r="A502" s="52"/>
      <c r="B502" s="52"/>
      <c r="C502" s="52"/>
      <c r="D502" s="52"/>
      <c r="E502" s="52"/>
      <c r="F502" s="52"/>
    </row>
    <row r="503" spans="1:6" x14ac:dyDescent="0.2">
      <c r="A503" s="52"/>
      <c r="B503" s="52"/>
      <c r="C503" s="52"/>
      <c r="D503" s="52"/>
      <c r="E503" s="52"/>
      <c r="F503" s="52"/>
    </row>
    <row r="504" spans="1:6" x14ac:dyDescent="0.2">
      <c r="A504" s="52"/>
      <c r="B504" s="52"/>
      <c r="C504" s="52"/>
      <c r="D504" s="52"/>
      <c r="E504" s="52"/>
      <c r="F504" s="52"/>
    </row>
    <row r="505" spans="1:6" x14ac:dyDescent="0.2">
      <c r="A505" s="52"/>
      <c r="B505" s="52"/>
      <c r="C505" s="52"/>
      <c r="D505" s="52"/>
      <c r="E505" s="52"/>
      <c r="F505" s="52"/>
    </row>
    <row r="506" spans="1:6" x14ac:dyDescent="0.2">
      <c r="A506" s="52"/>
      <c r="B506" s="52"/>
      <c r="C506" s="52"/>
      <c r="D506" s="52"/>
      <c r="E506" s="52"/>
      <c r="F506" s="52"/>
    </row>
    <row r="507" spans="1:6" x14ac:dyDescent="0.2">
      <c r="A507" s="52"/>
      <c r="B507" s="52"/>
      <c r="C507" s="52"/>
      <c r="D507" s="52"/>
      <c r="E507" s="52"/>
      <c r="F507" s="52"/>
    </row>
    <row r="508" spans="1:6" x14ac:dyDescent="0.2">
      <c r="A508" s="52"/>
      <c r="B508" s="52"/>
      <c r="C508" s="52"/>
      <c r="D508" s="52"/>
      <c r="E508" s="52"/>
      <c r="F508" s="52"/>
    </row>
    <row r="509" spans="1:6" x14ac:dyDescent="0.2">
      <c r="A509" s="52"/>
      <c r="B509" s="52"/>
      <c r="C509" s="52"/>
      <c r="D509" s="52"/>
      <c r="E509" s="52"/>
      <c r="F509" s="52"/>
    </row>
    <row r="510" spans="1:6" x14ac:dyDescent="0.2">
      <c r="A510" s="52"/>
      <c r="B510" s="52"/>
      <c r="C510" s="52"/>
      <c r="D510" s="52"/>
      <c r="E510" s="52"/>
      <c r="F510" s="52"/>
    </row>
    <row r="511" spans="1:6" x14ac:dyDescent="0.2">
      <c r="A511" s="52"/>
      <c r="B511" s="52"/>
      <c r="C511" s="52"/>
      <c r="D511" s="52"/>
      <c r="E511" s="52"/>
      <c r="F511" s="52"/>
    </row>
    <row r="512" spans="1:6" x14ac:dyDescent="0.2">
      <c r="A512" s="52"/>
      <c r="B512" s="52"/>
      <c r="C512" s="52"/>
      <c r="D512" s="52"/>
      <c r="E512" s="52"/>
      <c r="F512" s="52"/>
    </row>
    <row r="513" spans="1:6" x14ac:dyDescent="0.2">
      <c r="A513" s="52"/>
      <c r="B513" s="52"/>
      <c r="C513" s="52"/>
      <c r="D513" s="52"/>
      <c r="E513" s="52"/>
      <c r="F513" s="52"/>
    </row>
    <row r="514" spans="1:6" x14ac:dyDescent="0.2">
      <c r="A514" s="52"/>
      <c r="B514" s="52"/>
      <c r="C514" s="52"/>
      <c r="D514" s="52"/>
      <c r="E514" s="52"/>
      <c r="F514" s="52"/>
    </row>
    <row r="515" spans="1:6" x14ac:dyDescent="0.2">
      <c r="A515" s="52"/>
      <c r="B515" s="52"/>
      <c r="C515" s="52"/>
      <c r="D515" s="52"/>
      <c r="E515" s="52"/>
      <c r="F515" s="52"/>
    </row>
    <row r="516" spans="1:6" x14ac:dyDescent="0.2">
      <c r="A516" s="52"/>
      <c r="B516" s="52"/>
      <c r="C516" s="52"/>
      <c r="D516" s="52"/>
      <c r="E516" s="52"/>
      <c r="F516" s="52"/>
    </row>
    <row r="517" spans="1:6" x14ac:dyDescent="0.2">
      <c r="A517" s="52"/>
      <c r="B517" s="52"/>
      <c r="C517" s="52"/>
      <c r="D517" s="52"/>
      <c r="E517" s="52"/>
      <c r="F517" s="52"/>
    </row>
    <row r="518" spans="1:6" x14ac:dyDescent="0.2">
      <c r="A518" s="52"/>
      <c r="B518" s="52"/>
      <c r="C518" s="52"/>
      <c r="D518" s="52"/>
      <c r="E518" s="52"/>
      <c r="F518" s="52"/>
    </row>
    <row r="519" spans="1:6" x14ac:dyDescent="0.2">
      <c r="A519" s="52"/>
      <c r="B519" s="52"/>
      <c r="C519" s="52"/>
      <c r="D519" s="52"/>
      <c r="E519" s="52"/>
      <c r="F519" s="52"/>
    </row>
    <row r="520" spans="1:6" x14ac:dyDescent="0.2">
      <c r="A520" s="52"/>
      <c r="B520" s="52"/>
      <c r="C520" s="52"/>
      <c r="D520" s="52"/>
      <c r="E520" s="52"/>
      <c r="F520" s="52"/>
    </row>
    <row r="521" spans="1:6" x14ac:dyDescent="0.2">
      <c r="A521" s="52"/>
      <c r="B521" s="52"/>
      <c r="C521" s="52"/>
      <c r="D521" s="52"/>
      <c r="E521" s="52"/>
      <c r="F521" s="52"/>
    </row>
    <row r="522" spans="1:6" x14ac:dyDescent="0.2">
      <c r="A522" s="52"/>
      <c r="B522" s="52"/>
      <c r="C522" s="52"/>
      <c r="D522" s="52"/>
      <c r="E522" s="52"/>
      <c r="F522" s="52"/>
    </row>
    <row r="523" spans="1:6" x14ac:dyDescent="0.2">
      <c r="A523" s="52"/>
      <c r="B523" s="52"/>
      <c r="C523" s="52"/>
      <c r="D523" s="52"/>
      <c r="E523" s="52"/>
      <c r="F523" s="52"/>
    </row>
    <row r="524" spans="1:6" x14ac:dyDescent="0.2">
      <c r="A524" s="52"/>
      <c r="B524" s="52"/>
      <c r="C524" s="52"/>
      <c r="D524" s="52"/>
      <c r="E524" s="52"/>
      <c r="F524" s="52"/>
    </row>
    <row r="525" spans="1:6" x14ac:dyDescent="0.2">
      <c r="A525" s="52"/>
      <c r="B525" s="52"/>
      <c r="C525" s="52"/>
      <c r="D525" s="52"/>
      <c r="E525" s="52"/>
      <c r="F525" s="52"/>
    </row>
    <row r="526" spans="1:6" x14ac:dyDescent="0.2">
      <c r="A526" s="52"/>
      <c r="B526" s="52"/>
      <c r="C526" s="52"/>
      <c r="D526" s="52"/>
      <c r="E526" s="52"/>
      <c r="F526" s="52"/>
    </row>
    <row r="527" spans="1:6" x14ac:dyDescent="0.2">
      <c r="A527" s="52"/>
      <c r="B527" s="52"/>
      <c r="C527" s="52"/>
      <c r="D527" s="52"/>
      <c r="E527" s="52"/>
      <c r="F527" s="52"/>
    </row>
    <row r="528" spans="1:6" x14ac:dyDescent="0.2">
      <c r="A528" s="52"/>
      <c r="B528" s="52"/>
      <c r="C528" s="52"/>
      <c r="D528" s="52"/>
      <c r="E528" s="52"/>
      <c r="F528" s="52"/>
    </row>
    <row r="529" spans="1:6" x14ac:dyDescent="0.2">
      <c r="A529" s="52"/>
      <c r="B529" s="52"/>
      <c r="C529" s="52"/>
      <c r="D529" s="52"/>
      <c r="E529" s="52"/>
      <c r="F529" s="52"/>
    </row>
    <row r="530" spans="1:6" x14ac:dyDescent="0.2">
      <c r="A530" s="52"/>
      <c r="B530" s="52"/>
      <c r="C530" s="52"/>
      <c r="D530" s="52"/>
      <c r="E530" s="52"/>
      <c r="F530" s="52"/>
    </row>
    <row r="531" spans="1:6" x14ac:dyDescent="0.2">
      <c r="A531" s="52"/>
      <c r="B531" s="52"/>
      <c r="C531" s="52"/>
      <c r="D531" s="52"/>
      <c r="E531" s="52"/>
      <c r="F531" s="52"/>
    </row>
    <row r="532" spans="1:6" x14ac:dyDescent="0.2">
      <c r="A532" s="52"/>
      <c r="B532" s="52"/>
      <c r="C532" s="52"/>
      <c r="D532" s="52"/>
      <c r="E532" s="52"/>
      <c r="F532" s="52"/>
    </row>
    <row r="533" spans="1:6" x14ac:dyDescent="0.2">
      <c r="A533" s="52"/>
      <c r="B533" s="52"/>
      <c r="C533" s="52"/>
      <c r="D533" s="52"/>
      <c r="E533" s="52"/>
      <c r="F533" s="52"/>
    </row>
    <row r="534" spans="1:6" x14ac:dyDescent="0.2">
      <c r="A534" s="52"/>
      <c r="B534" s="52"/>
      <c r="C534" s="52"/>
      <c r="D534" s="52"/>
      <c r="E534" s="52"/>
      <c r="F534" s="52"/>
    </row>
    <row r="535" spans="1:6" x14ac:dyDescent="0.2">
      <c r="A535" s="52"/>
      <c r="B535" s="52"/>
      <c r="C535" s="52"/>
      <c r="D535" s="52"/>
      <c r="E535" s="52"/>
      <c r="F535" s="52"/>
    </row>
    <row r="536" spans="1:6" x14ac:dyDescent="0.2">
      <c r="A536" s="52"/>
      <c r="B536" s="52"/>
      <c r="C536" s="52"/>
      <c r="D536" s="52"/>
      <c r="E536" s="52"/>
      <c r="F536" s="52"/>
    </row>
    <row r="537" spans="1:6" x14ac:dyDescent="0.2">
      <c r="A537" s="52"/>
      <c r="B537" s="52"/>
      <c r="C537" s="52"/>
      <c r="D537" s="52"/>
      <c r="E537" s="52"/>
      <c r="F537" s="52"/>
    </row>
    <row r="538" spans="1:6" x14ac:dyDescent="0.2">
      <c r="A538" s="52"/>
      <c r="B538" s="52"/>
      <c r="C538" s="52"/>
      <c r="D538" s="52"/>
      <c r="E538" s="52"/>
      <c r="F538" s="52"/>
    </row>
    <row r="539" spans="1:6" x14ac:dyDescent="0.2">
      <c r="A539" s="52"/>
      <c r="B539" s="52"/>
      <c r="C539" s="52"/>
      <c r="D539" s="52"/>
      <c r="E539" s="52"/>
      <c r="F539" s="52"/>
    </row>
    <row r="540" spans="1:6" x14ac:dyDescent="0.2">
      <c r="A540" s="52"/>
      <c r="B540" s="52"/>
      <c r="C540" s="52"/>
      <c r="D540" s="52"/>
      <c r="E540" s="52"/>
      <c r="F540" s="52"/>
    </row>
    <row r="541" spans="1:6" x14ac:dyDescent="0.2">
      <c r="A541" s="52"/>
      <c r="B541" s="52"/>
      <c r="C541" s="52"/>
      <c r="D541" s="52"/>
      <c r="E541" s="52"/>
      <c r="F541" s="52"/>
    </row>
    <row r="542" spans="1:6" x14ac:dyDescent="0.2">
      <c r="A542" s="52"/>
      <c r="B542" s="52"/>
      <c r="C542" s="52"/>
      <c r="D542" s="52"/>
      <c r="E542" s="52"/>
      <c r="F542" s="52"/>
    </row>
    <row r="543" spans="1:6" x14ac:dyDescent="0.2">
      <c r="A543" s="52"/>
      <c r="B543" s="52"/>
      <c r="C543" s="52"/>
      <c r="D543" s="52"/>
      <c r="E543" s="52"/>
      <c r="F543" s="52"/>
    </row>
    <row r="544" spans="1:6" x14ac:dyDescent="0.2">
      <c r="A544" s="52"/>
      <c r="B544" s="52"/>
      <c r="C544" s="52"/>
      <c r="D544" s="52"/>
      <c r="E544" s="52"/>
      <c r="F544" s="52"/>
    </row>
    <row r="545" spans="1:6" x14ac:dyDescent="0.2">
      <c r="A545" s="52"/>
      <c r="B545" s="52"/>
      <c r="C545" s="52"/>
      <c r="D545" s="52"/>
      <c r="E545" s="52"/>
      <c r="F545" s="52"/>
    </row>
    <row r="546" spans="1:6" x14ac:dyDescent="0.2">
      <c r="A546" s="52"/>
      <c r="B546" s="52"/>
      <c r="C546" s="52"/>
      <c r="D546" s="52"/>
      <c r="E546" s="52"/>
      <c r="F546" s="52"/>
    </row>
    <row r="547" spans="1:6" x14ac:dyDescent="0.2">
      <c r="A547" s="52"/>
      <c r="B547" s="52"/>
      <c r="C547" s="52"/>
      <c r="D547" s="52"/>
      <c r="E547" s="52"/>
      <c r="F547" s="52"/>
    </row>
    <row r="548" spans="1:6" x14ac:dyDescent="0.2">
      <c r="A548" s="52"/>
      <c r="B548" s="52"/>
      <c r="C548" s="52"/>
      <c r="D548" s="52"/>
      <c r="E548" s="52"/>
      <c r="F548" s="52"/>
    </row>
    <row r="549" spans="1:6" x14ac:dyDescent="0.2">
      <c r="A549" s="52"/>
      <c r="B549" s="52"/>
      <c r="C549" s="52"/>
      <c r="D549" s="52"/>
      <c r="E549" s="52"/>
      <c r="F549" s="52"/>
    </row>
    <row r="550" spans="1:6" x14ac:dyDescent="0.2">
      <c r="A550" s="52"/>
      <c r="B550" s="52"/>
      <c r="C550" s="52"/>
      <c r="D550" s="52"/>
      <c r="E550" s="52"/>
      <c r="F550" s="52"/>
    </row>
    <row r="551" spans="1:6" x14ac:dyDescent="0.2">
      <c r="A551" s="52"/>
      <c r="B551" s="52"/>
      <c r="C551" s="52"/>
      <c r="D551" s="52"/>
      <c r="E551" s="52"/>
      <c r="F551" s="52"/>
    </row>
    <row r="552" spans="1:6" x14ac:dyDescent="0.2">
      <c r="A552" s="52"/>
      <c r="B552" s="52"/>
      <c r="C552" s="52"/>
      <c r="D552" s="52"/>
      <c r="E552" s="52"/>
      <c r="F552" s="52"/>
    </row>
    <row r="553" spans="1:6" x14ac:dyDescent="0.2">
      <c r="A553" s="52"/>
      <c r="B553" s="52"/>
      <c r="C553" s="52"/>
      <c r="D553" s="52"/>
      <c r="E553" s="52"/>
      <c r="F553" s="52"/>
    </row>
    <row r="554" spans="1:6" x14ac:dyDescent="0.2">
      <c r="A554" s="52"/>
      <c r="B554" s="52"/>
      <c r="C554" s="52"/>
      <c r="D554" s="52"/>
      <c r="E554" s="52"/>
      <c r="F554" s="52"/>
    </row>
    <row r="555" spans="1:6" x14ac:dyDescent="0.2">
      <c r="A555" s="52"/>
      <c r="B555" s="52"/>
      <c r="C555" s="52"/>
      <c r="D555" s="52"/>
      <c r="E555" s="52"/>
      <c r="F555" s="52"/>
    </row>
    <row r="556" spans="1:6" x14ac:dyDescent="0.2">
      <c r="A556" s="52"/>
      <c r="B556" s="52"/>
      <c r="C556" s="52"/>
      <c r="D556" s="52"/>
      <c r="E556" s="52"/>
      <c r="F556" s="52"/>
    </row>
    <row r="557" spans="1:6" x14ac:dyDescent="0.2">
      <c r="A557" s="52"/>
      <c r="B557" s="52"/>
      <c r="C557" s="52"/>
      <c r="D557" s="52"/>
      <c r="E557" s="52"/>
      <c r="F557" s="52"/>
    </row>
    <row r="558" spans="1:6" x14ac:dyDescent="0.2">
      <c r="A558" s="52"/>
      <c r="B558" s="52"/>
      <c r="C558" s="52"/>
      <c r="D558" s="52"/>
      <c r="E558" s="52"/>
      <c r="F558" s="52"/>
    </row>
    <row r="559" spans="1:6" x14ac:dyDescent="0.2">
      <c r="A559" s="52"/>
      <c r="B559" s="52"/>
      <c r="C559" s="52"/>
      <c r="D559" s="52"/>
      <c r="E559" s="52"/>
      <c r="F559" s="52"/>
    </row>
    <row r="560" spans="1:6" x14ac:dyDescent="0.2">
      <c r="A560" s="52"/>
      <c r="B560" s="52"/>
      <c r="C560" s="52"/>
      <c r="D560" s="52"/>
      <c r="E560" s="52"/>
      <c r="F560" s="52"/>
    </row>
    <row r="561" spans="1:6" x14ac:dyDescent="0.2">
      <c r="A561" s="52"/>
      <c r="B561" s="52"/>
      <c r="C561" s="52"/>
      <c r="D561" s="52"/>
      <c r="E561" s="52"/>
      <c r="F561" s="52"/>
    </row>
    <row r="562" spans="1:6" x14ac:dyDescent="0.2">
      <c r="A562" s="52"/>
      <c r="B562" s="52"/>
      <c r="C562" s="52"/>
      <c r="D562" s="52"/>
      <c r="E562" s="52"/>
      <c r="F562" s="52"/>
    </row>
    <row r="563" spans="1:6" x14ac:dyDescent="0.2">
      <c r="A563" s="52"/>
      <c r="B563" s="52"/>
      <c r="C563" s="52"/>
      <c r="D563" s="52"/>
      <c r="E563" s="52"/>
      <c r="F563" s="52"/>
    </row>
    <row r="564" spans="1:6" x14ac:dyDescent="0.2">
      <c r="A564" s="52"/>
      <c r="B564" s="52"/>
      <c r="C564" s="52"/>
      <c r="D564" s="52"/>
      <c r="E564" s="52"/>
      <c r="F564" s="52"/>
    </row>
    <row r="565" spans="1:6" x14ac:dyDescent="0.2">
      <c r="A565" s="52"/>
      <c r="B565" s="52"/>
      <c r="C565" s="52"/>
      <c r="D565" s="52"/>
      <c r="E565" s="52"/>
      <c r="F565" s="52"/>
    </row>
    <row r="566" spans="1:6" x14ac:dyDescent="0.2">
      <c r="A566" s="52"/>
      <c r="B566" s="52"/>
      <c r="C566" s="52"/>
      <c r="D566" s="52"/>
      <c r="E566" s="52"/>
      <c r="F566" s="52"/>
    </row>
    <row r="567" spans="1:6" x14ac:dyDescent="0.2">
      <c r="A567" s="52"/>
      <c r="B567" s="52"/>
      <c r="C567" s="52"/>
      <c r="D567" s="52"/>
      <c r="E567" s="52"/>
      <c r="F567" s="52"/>
    </row>
    <row r="568" spans="1:6" x14ac:dyDescent="0.2">
      <c r="A568" s="52"/>
      <c r="B568" s="52"/>
      <c r="C568" s="52"/>
      <c r="D568" s="52"/>
      <c r="E568" s="52"/>
      <c r="F568" s="52"/>
    </row>
    <row r="569" spans="1:6" x14ac:dyDescent="0.2">
      <c r="A569" s="52"/>
      <c r="B569" s="52"/>
      <c r="C569" s="52"/>
      <c r="D569" s="52"/>
      <c r="E569" s="52"/>
      <c r="F569" s="52"/>
    </row>
    <row r="570" spans="1:6" x14ac:dyDescent="0.2">
      <c r="A570" s="52"/>
      <c r="B570" s="52"/>
      <c r="C570" s="52"/>
      <c r="D570" s="52"/>
      <c r="E570" s="52"/>
      <c r="F570" s="52"/>
    </row>
    <row r="571" spans="1:6" x14ac:dyDescent="0.2">
      <c r="A571" s="52"/>
      <c r="B571" s="52"/>
      <c r="C571" s="52"/>
      <c r="D571" s="52"/>
      <c r="E571" s="52"/>
      <c r="F571" s="52"/>
    </row>
    <row r="572" spans="1:6" x14ac:dyDescent="0.2">
      <c r="A572" s="52"/>
      <c r="B572" s="52"/>
      <c r="C572" s="52"/>
      <c r="D572" s="52"/>
      <c r="E572" s="52"/>
      <c r="F572" s="52"/>
    </row>
    <row r="573" spans="1:6" x14ac:dyDescent="0.2">
      <c r="A573" s="52"/>
      <c r="B573" s="52"/>
      <c r="C573" s="52"/>
      <c r="D573" s="52"/>
      <c r="E573" s="52"/>
      <c r="F573" s="52"/>
    </row>
    <row r="574" spans="1:6" x14ac:dyDescent="0.2">
      <c r="A574" s="52"/>
      <c r="B574" s="52"/>
      <c r="C574" s="52"/>
      <c r="D574" s="52"/>
      <c r="E574" s="52"/>
      <c r="F574" s="52"/>
    </row>
    <row r="575" spans="1:6" x14ac:dyDescent="0.2">
      <c r="A575" s="52"/>
      <c r="B575" s="52"/>
      <c r="C575" s="52"/>
      <c r="D575" s="52"/>
      <c r="E575" s="52"/>
      <c r="F575" s="52"/>
    </row>
    <row r="576" spans="1:6" x14ac:dyDescent="0.2">
      <c r="A576" s="52"/>
      <c r="B576" s="52"/>
      <c r="C576" s="52"/>
      <c r="D576" s="52"/>
      <c r="E576" s="52"/>
      <c r="F576" s="52"/>
    </row>
    <row r="577" spans="1:6" x14ac:dyDescent="0.2">
      <c r="A577" s="52"/>
      <c r="B577" s="52"/>
      <c r="C577" s="52"/>
      <c r="D577" s="52"/>
      <c r="E577" s="52"/>
      <c r="F577" s="52"/>
    </row>
    <row r="578" spans="1:6" x14ac:dyDescent="0.2">
      <c r="A578" s="52"/>
      <c r="B578" s="52"/>
      <c r="C578" s="52"/>
      <c r="D578" s="52"/>
      <c r="E578" s="52"/>
      <c r="F578" s="52"/>
    </row>
    <row r="579" spans="1:6" x14ac:dyDescent="0.2">
      <c r="A579" s="52"/>
      <c r="B579" s="52"/>
      <c r="C579" s="52"/>
      <c r="D579" s="52"/>
      <c r="E579" s="52"/>
      <c r="F579" s="52"/>
    </row>
    <row r="580" spans="1:6" x14ac:dyDescent="0.2">
      <c r="A580" s="52"/>
      <c r="B580" s="52"/>
      <c r="C580" s="52"/>
      <c r="D580" s="52"/>
      <c r="E580" s="52"/>
      <c r="F580" s="52"/>
    </row>
    <row r="581" spans="1:6" x14ac:dyDescent="0.2">
      <c r="A581" s="52"/>
      <c r="B581" s="52"/>
      <c r="C581" s="52"/>
      <c r="D581" s="52"/>
      <c r="E581" s="52"/>
      <c r="F581" s="52"/>
    </row>
    <row r="582" spans="1:6" x14ac:dyDescent="0.2">
      <c r="A582" s="52"/>
      <c r="B582" s="52"/>
      <c r="C582" s="52"/>
      <c r="D582" s="52"/>
      <c r="E582" s="52"/>
      <c r="F582" s="52"/>
    </row>
    <row r="583" spans="1:6" x14ac:dyDescent="0.2">
      <c r="A583" s="52"/>
      <c r="B583" s="52"/>
      <c r="C583" s="52"/>
      <c r="D583" s="52"/>
      <c r="E583" s="52"/>
      <c r="F583" s="52"/>
    </row>
    <row r="584" spans="1:6" x14ac:dyDescent="0.2">
      <c r="A584" s="52"/>
      <c r="B584" s="52"/>
      <c r="C584" s="52"/>
      <c r="D584" s="52"/>
      <c r="E584" s="52"/>
      <c r="F584" s="52"/>
    </row>
    <row r="585" spans="1:6" x14ac:dyDescent="0.2">
      <c r="A585" s="52"/>
      <c r="B585" s="52"/>
      <c r="C585" s="52"/>
      <c r="D585" s="52"/>
      <c r="E585" s="52"/>
      <c r="F585" s="52"/>
    </row>
    <row r="586" spans="1:6" x14ac:dyDescent="0.2">
      <c r="A586" s="52"/>
      <c r="B586" s="52"/>
      <c r="C586" s="52"/>
      <c r="D586" s="52"/>
      <c r="E586" s="52"/>
      <c r="F586" s="52"/>
    </row>
    <row r="587" spans="1:6" x14ac:dyDescent="0.2">
      <c r="A587" s="52"/>
      <c r="B587" s="52"/>
      <c r="C587" s="52"/>
      <c r="D587" s="52"/>
      <c r="E587" s="52"/>
      <c r="F587" s="52"/>
    </row>
    <row r="588" spans="1:6" x14ac:dyDescent="0.2">
      <c r="A588" s="52"/>
      <c r="B588" s="52"/>
      <c r="C588" s="52"/>
      <c r="D588" s="52"/>
      <c r="E588" s="52"/>
      <c r="F588" s="52"/>
    </row>
    <row r="589" spans="1:6" x14ac:dyDescent="0.2">
      <c r="A589" s="52"/>
      <c r="B589" s="52"/>
      <c r="C589" s="52"/>
      <c r="D589" s="52"/>
      <c r="E589" s="52"/>
      <c r="F589" s="52"/>
    </row>
    <row r="590" spans="1:6" x14ac:dyDescent="0.2">
      <c r="A590" s="52"/>
      <c r="B590" s="52"/>
      <c r="C590" s="52"/>
      <c r="D590" s="52"/>
      <c r="E590" s="52"/>
      <c r="F590" s="52"/>
    </row>
    <row r="591" spans="1:6" x14ac:dyDescent="0.2">
      <c r="A591" s="52"/>
      <c r="B591" s="52"/>
      <c r="C591" s="52"/>
      <c r="D591" s="52"/>
      <c r="E591" s="52"/>
      <c r="F591" s="52"/>
    </row>
    <row r="592" spans="1:6" x14ac:dyDescent="0.2">
      <c r="A592" s="52"/>
      <c r="B592" s="52"/>
      <c r="C592" s="52"/>
      <c r="D592" s="52"/>
      <c r="E592" s="52"/>
      <c r="F592" s="52"/>
    </row>
    <row r="593" spans="1:6" x14ac:dyDescent="0.2">
      <c r="A593" s="52"/>
      <c r="B593" s="52"/>
      <c r="C593" s="52"/>
      <c r="D593" s="52"/>
      <c r="E593" s="52"/>
      <c r="F593" s="52"/>
    </row>
    <row r="594" spans="1:6" x14ac:dyDescent="0.2">
      <c r="A594" s="52"/>
      <c r="B594" s="52"/>
      <c r="C594" s="52"/>
      <c r="D594" s="52"/>
      <c r="E594" s="52"/>
      <c r="F594" s="52"/>
    </row>
    <row r="595" spans="1:6" x14ac:dyDescent="0.2">
      <c r="A595" s="52"/>
      <c r="B595" s="52"/>
      <c r="C595" s="52"/>
      <c r="D595" s="52"/>
      <c r="E595" s="52"/>
      <c r="F595" s="52"/>
    </row>
    <row r="596" spans="1:6" x14ac:dyDescent="0.2">
      <c r="A596" s="52"/>
      <c r="B596" s="52"/>
      <c r="C596" s="52"/>
      <c r="D596" s="52"/>
      <c r="E596" s="52"/>
      <c r="F596" s="52"/>
    </row>
    <row r="597" spans="1:6" x14ac:dyDescent="0.2">
      <c r="A597" s="52"/>
      <c r="B597" s="52"/>
      <c r="C597" s="52"/>
      <c r="D597" s="52"/>
      <c r="E597" s="52"/>
      <c r="F597" s="52"/>
    </row>
    <row r="598" spans="1:6" x14ac:dyDescent="0.2">
      <c r="A598" s="52"/>
      <c r="B598" s="52"/>
      <c r="C598" s="52"/>
      <c r="D598" s="52"/>
      <c r="E598" s="52"/>
      <c r="F598" s="52"/>
    </row>
    <row r="599" spans="1:6" x14ac:dyDescent="0.2">
      <c r="A599" s="52"/>
      <c r="B599" s="52"/>
      <c r="C599" s="52"/>
      <c r="D599" s="52"/>
      <c r="E599" s="52"/>
      <c r="F599" s="52"/>
    </row>
    <row r="600" spans="1:6" x14ac:dyDescent="0.2">
      <c r="A600" s="52"/>
      <c r="B600" s="52"/>
      <c r="C600" s="52"/>
      <c r="D600" s="52"/>
      <c r="E600" s="52"/>
      <c r="F600" s="52"/>
    </row>
    <row r="601" spans="1:6" x14ac:dyDescent="0.2">
      <c r="A601" s="52"/>
      <c r="B601" s="52"/>
      <c r="C601" s="52"/>
      <c r="D601" s="52"/>
      <c r="E601" s="52"/>
      <c r="F601" s="52"/>
    </row>
    <row r="602" spans="1:6" x14ac:dyDescent="0.2">
      <c r="A602" s="52"/>
      <c r="B602" s="52"/>
      <c r="C602" s="52"/>
      <c r="D602" s="52"/>
      <c r="E602" s="52"/>
      <c r="F602" s="52"/>
    </row>
    <row r="603" spans="1:6" x14ac:dyDescent="0.2">
      <c r="A603" s="52"/>
      <c r="B603" s="52"/>
      <c r="C603" s="52"/>
      <c r="D603" s="52"/>
      <c r="E603" s="52"/>
      <c r="F603" s="52"/>
    </row>
    <row r="604" spans="1:6" x14ac:dyDescent="0.2">
      <c r="A604" s="52"/>
      <c r="B604" s="52"/>
      <c r="C604" s="52"/>
      <c r="D604" s="52"/>
      <c r="E604" s="52"/>
      <c r="F604" s="52"/>
    </row>
    <row r="605" spans="1:6" x14ac:dyDescent="0.2">
      <c r="A605" s="52"/>
      <c r="B605" s="52"/>
      <c r="C605" s="52"/>
      <c r="D605" s="52"/>
      <c r="E605" s="52"/>
      <c r="F605" s="52"/>
    </row>
    <row r="606" spans="1:6" x14ac:dyDescent="0.2">
      <c r="A606" s="52"/>
      <c r="B606" s="52"/>
      <c r="C606" s="52"/>
      <c r="D606" s="52"/>
      <c r="E606" s="52"/>
      <c r="F606" s="52"/>
    </row>
    <row r="607" spans="1:6" x14ac:dyDescent="0.2">
      <c r="A607" s="52"/>
      <c r="B607" s="52"/>
      <c r="C607" s="52"/>
      <c r="D607" s="52"/>
      <c r="E607" s="52"/>
      <c r="F607" s="52"/>
    </row>
    <row r="608" spans="1:6" x14ac:dyDescent="0.2">
      <c r="A608" s="52"/>
      <c r="B608" s="52"/>
      <c r="C608" s="52"/>
      <c r="D608" s="52"/>
      <c r="E608" s="52"/>
      <c r="F608" s="52"/>
    </row>
    <row r="609" spans="1:6" x14ac:dyDescent="0.2">
      <c r="A609" s="52"/>
      <c r="B609" s="52"/>
      <c r="C609" s="52"/>
      <c r="D609" s="52"/>
      <c r="E609" s="52"/>
      <c r="F609" s="52"/>
    </row>
    <row r="610" spans="1:6" x14ac:dyDescent="0.2">
      <c r="A610" s="52"/>
      <c r="B610" s="52"/>
      <c r="C610" s="52"/>
      <c r="D610" s="52"/>
      <c r="E610" s="52"/>
      <c r="F610" s="52"/>
    </row>
    <row r="611" spans="1:6" x14ac:dyDescent="0.2">
      <c r="A611" s="52"/>
      <c r="B611" s="52"/>
      <c r="C611" s="52"/>
      <c r="D611" s="52"/>
      <c r="E611" s="52"/>
      <c r="F611" s="52"/>
    </row>
    <row r="612" spans="1:6" x14ac:dyDescent="0.2">
      <c r="A612" s="52"/>
      <c r="B612" s="52"/>
      <c r="C612" s="52"/>
      <c r="D612" s="52"/>
      <c r="E612" s="52"/>
      <c r="F612" s="52"/>
    </row>
    <row r="613" spans="1:6" x14ac:dyDescent="0.2">
      <c r="A613" s="52"/>
      <c r="B613" s="52"/>
      <c r="C613" s="52"/>
      <c r="D613" s="52"/>
      <c r="E613" s="52"/>
      <c r="F613" s="52"/>
    </row>
    <row r="614" spans="1:6" x14ac:dyDescent="0.2">
      <c r="A614" s="52"/>
      <c r="B614" s="52"/>
      <c r="C614" s="52"/>
      <c r="D614" s="52"/>
      <c r="E614" s="52"/>
      <c r="F614" s="52"/>
    </row>
    <row r="615" spans="1:6" x14ac:dyDescent="0.2">
      <c r="A615" s="52"/>
      <c r="B615" s="52"/>
      <c r="C615" s="52"/>
      <c r="D615" s="52"/>
      <c r="E615" s="52"/>
      <c r="F615" s="52"/>
    </row>
    <row r="616" spans="1:6" x14ac:dyDescent="0.2">
      <c r="A616" s="52"/>
      <c r="B616" s="52"/>
      <c r="C616" s="52"/>
      <c r="D616" s="52"/>
      <c r="E616" s="52"/>
      <c r="F616" s="52"/>
    </row>
    <row r="617" spans="1:6" x14ac:dyDescent="0.2">
      <c r="A617" s="52"/>
      <c r="B617" s="52"/>
      <c r="C617" s="52"/>
      <c r="D617" s="52"/>
      <c r="E617" s="52"/>
      <c r="F617" s="52"/>
    </row>
    <row r="618" spans="1:6" x14ac:dyDescent="0.2">
      <c r="A618" s="52"/>
      <c r="B618" s="52"/>
      <c r="C618" s="52"/>
      <c r="D618" s="52"/>
      <c r="E618" s="52"/>
      <c r="F618" s="52"/>
    </row>
    <row r="619" spans="1:6" x14ac:dyDescent="0.2">
      <c r="A619" s="52"/>
      <c r="B619" s="52"/>
      <c r="C619" s="52"/>
      <c r="D619" s="52"/>
      <c r="E619" s="52"/>
      <c r="F619" s="52"/>
    </row>
    <row r="620" spans="1:6" x14ac:dyDescent="0.2">
      <c r="A620" s="52"/>
      <c r="B620" s="52"/>
      <c r="C620" s="52"/>
      <c r="D620" s="52"/>
      <c r="E620" s="52"/>
      <c r="F620" s="52"/>
    </row>
    <row r="621" spans="1:6" x14ac:dyDescent="0.2">
      <c r="A621" s="52"/>
      <c r="B621" s="52"/>
      <c r="C621" s="52"/>
      <c r="D621" s="52"/>
      <c r="E621" s="52"/>
      <c r="F621" s="52"/>
    </row>
    <row r="622" spans="1:6" x14ac:dyDescent="0.2">
      <c r="A622" s="52"/>
      <c r="B622" s="52"/>
      <c r="C622" s="52"/>
      <c r="D622" s="52"/>
      <c r="E622" s="52"/>
      <c r="F622" s="52"/>
    </row>
    <row r="623" spans="1:6" x14ac:dyDescent="0.2">
      <c r="A623" s="52"/>
      <c r="B623" s="52"/>
      <c r="C623" s="52"/>
      <c r="D623" s="52"/>
      <c r="E623" s="52"/>
      <c r="F623" s="52"/>
    </row>
    <row r="624" spans="1:6" x14ac:dyDescent="0.2">
      <c r="A624" s="52"/>
      <c r="B624" s="52"/>
      <c r="C624" s="52"/>
      <c r="D624" s="52"/>
      <c r="E624" s="52"/>
      <c r="F624" s="52"/>
    </row>
    <row r="625" spans="1:6" x14ac:dyDescent="0.2">
      <c r="A625" s="52"/>
      <c r="B625" s="52"/>
      <c r="C625" s="52"/>
      <c r="D625" s="52"/>
      <c r="E625" s="52"/>
      <c r="F625" s="52"/>
    </row>
    <row r="626" spans="1:6" x14ac:dyDescent="0.2">
      <c r="A626" s="52"/>
      <c r="B626" s="52"/>
      <c r="C626" s="52"/>
      <c r="D626" s="52"/>
      <c r="E626" s="52"/>
      <c r="F626" s="52"/>
    </row>
    <row r="627" spans="1:6" x14ac:dyDescent="0.2">
      <c r="A627" s="52"/>
      <c r="B627" s="52"/>
      <c r="C627" s="52"/>
      <c r="D627" s="52"/>
      <c r="E627" s="52"/>
      <c r="F627" s="52"/>
    </row>
    <row r="628" spans="1:6" x14ac:dyDescent="0.2">
      <c r="A628" s="52"/>
      <c r="B628" s="52"/>
      <c r="C628" s="52"/>
      <c r="D628" s="52"/>
      <c r="E628" s="52"/>
      <c r="F628" s="52"/>
    </row>
    <row r="629" spans="1:6" x14ac:dyDescent="0.2">
      <c r="A629" s="52"/>
      <c r="B629" s="52"/>
      <c r="C629" s="52"/>
      <c r="D629" s="52"/>
      <c r="E629" s="52"/>
      <c r="F629" s="52"/>
    </row>
    <row r="630" spans="1:6" x14ac:dyDescent="0.2">
      <c r="A630" s="52"/>
      <c r="B630" s="52"/>
      <c r="C630" s="52"/>
      <c r="D630" s="52"/>
      <c r="E630" s="52"/>
      <c r="F630" s="52"/>
    </row>
    <row r="631" spans="1:6" x14ac:dyDescent="0.2">
      <c r="A631" s="52"/>
      <c r="B631" s="52"/>
      <c r="C631" s="52"/>
      <c r="D631" s="52"/>
      <c r="E631" s="52"/>
      <c r="F631" s="52"/>
    </row>
    <row r="632" spans="1:6" x14ac:dyDescent="0.2">
      <c r="A632" s="52"/>
      <c r="B632" s="52"/>
      <c r="C632" s="52"/>
      <c r="D632" s="52"/>
      <c r="E632" s="52"/>
      <c r="F632" s="52"/>
    </row>
    <row r="633" spans="1:6" x14ac:dyDescent="0.2">
      <c r="A633" s="52"/>
      <c r="B633" s="52"/>
      <c r="C633" s="52"/>
      <c r="D633" s="52"/>
      <c r="E633" s="52"/>
      <c r="F633" s="52"/>
    </row>
    <row r="634" spans="1:6" x14ac:dyDescent="0.2">
      <c r="A634" s="52"/>
      <c r="B634" s="52"/>
      <c r="C634" s="52"/>
      <c r="D634" s="52"/>
      <c r="E634" s="52"/>
      <c r="F634" s="52"/>
    </row>
    <row r="635" spans="1:6" x14ac:dyDescent="0.2">
      <c r="A635" s="52"/>
      <c r="B635" s="52"/>
      <c r="C635" s="52"/>
      <c r="D635" s="52"/>
      <c r="E635" s="52"/>
      <c r="F635" s="52"/>
    </row>
    <row r="636" spans="1:6" x14ac:dyDescent="0.2">
      <c r="A636" s="52"/>
      <c r="B636" s="52"/>
      <c r="C636" s="52"/>
      <c r="D636" s="52"/>
      <c r="E636" s="52"/>
      <c r="F636" s="52"/>
    </row>
    <row r="637" spans="1:6" x14ac:dyDescent="0.2">
      <c r="A637" s="52"/>
      <c r="B637" s="52"/>
      <c r="C637" s="52"/>
      <c r="D637" s="52"/>
      <c r="E637" s="52"/>
      <c r="F637" s="52"/>
    </row>
    <row r="638" spans="1:6" x14ac:dyDescent="0.2">
      <c r="A638" s="52"/>
      <c r="B638" s="52"/>
      <c r="C638" s="52"/>
      <c r="D638" s="52"/>
      <c r="E638" s="52"/>
      <c r="F638" s="52"/>
    </row>
    <row r="639" spans="1:6" x14ac:dyDescent="0.2">
      <c r="A639" s="52"/>
      <c r="B639" s="52"/>
      <c r="C639" s="52"/>
      <c r="D639" s="52"/>
      <c r="E639" s="52"/>
      <c r="F639" s="52"/>
    </row>
    <row r="640" spans="1:6" x14ac:dyDescent="0.2">
      <c r="A640" s="52"/>
      <c r="B640" s="52"/>
      <c r="C640" s="52"/>
      <c r="D640" s="52"/>
      <c r="E640" s="52"/>
      <c r="F640" s="52"/>
    </row>
    <row r="641" spans="1:6" x14ac:dyDescent="0.2">
      <c r="A641" s="52"/>
      <c r="B641" s="52"/>
      <c r="C641" s="52"/>
      <c r="D641" s="52"/>
      <c r="E641" s="52"/>
      <c r="F641" s="52"/>
    </row>
    <row r="642" spans="1:6" x14ac:dyDescent="0.2">
      <c r="A642" s="52"/>
      <c r="B642" s="52"/>
      <c r="C642" s="52"/>
      <c r="D642" s="52"/>
      <c r="E642" s="52"/>
      <c r="F642" s="52"/>
    </row>
    <row r="643" spans="1:6" x14ac:dyDescent="0.2">
      <c r="A643" s="52"/>
      <c r="B643" s="52"/>
      <c r="C643" s="52"/>
      <c r="D643" s="52"/>
      <c r="E643" s="52"/>
      <c r="F643" s="52"/>
    </row>
    <row r="644" spans="1:6" x14ac:dyDescent="0.2">
      <c r="A644" s="52"/>
      <c r="B644" s="52"/>
      <c r="C644" s="52"/>
      <c r="D644" s="52"/>
      <c r="E644" s="52"/>
      <c r="F644" s="52"/>
    </row>
    <row r="645" spans="1:6" x14ac:dyDescent="0.2">
      <c r="A645" s="52"/>
      <c r="B645" s="52"/>
      <c r="C645" s="52"/>
      <c r="D645" s="52"/>
      <c r="E645" s="52"/>
      <c r="F645" s="52"/>
    </row>
    <row r="646" spans="1:6" x14ac:dyDescent="0.2">
      <c r="A646" s="52"/>
      <c r="B646" s="52"/>
      <c r="C646" s="52"/>
      <c r="D646" s="52"/>
      <c r="E646" s="52"/>
      <c r="F646" s="52"/>
    </row>
    <row r="647" spans="1:6" x14ac:dyDescent="0.2">
      <c r="A647" s="52"/>
      <c r="B647" s="52"/>
      <c r="C647" s="52"/>
      <c r="D647" s="52"/>
      <c r="E647" s="52"/>
      <c r="F647" s="52"/>
    </row>
    <row r="648" spans="1:6" x14ac:dyDescent="0.2">
      <c r="A648" s="52"/>
      <c r="B648" s="52"/>
      <c r="C648" s="52"/>
      <c r="D648" s="52"/>
      <c r="E648" s="52"/>
      <c r="F648" s="52"/>
    </row>
    <row r="649" spans="1:6" x14ac:dyDescent="0.2">
      <c r="A649" s="52"/>
      <c r="B649" s="52"/>
      <c r="C649" s="52"/>
      <c r="D649" s="52"/>
      <c r="E649" s="52"/>
      <c r="F649" s="52"/>
    </row>
    <row r="650" spans="1:6" x14ac:dyDescent="0.2">
      <c r="A650" s="52"/>
      <c r="B650" s="52"/>
      <c r="C650" s="52"/>
      <c r="D650" s="52"/>
      <c r="E650" s="52"/>
      <c r="F650" s="52"/>
    </row>
    <row r="651" spans="1:6" x14ac:dyDescent="0.2">
      <c r="A651" s="52"/>
      <c r="B651" s="52"/>
      <c r="C651" s="52"/>
      <c r="D651" s="52"/>
      <c r="E651" s="52"/>
      <c r="F651" s="52"/>
    </row>
    <row r="652" spans="1:6" x14ac:dyDescent="0.2">
      <c r="A652" s="52"/>
      <c r="B652" s="52"/>
      <c r="C652" s="52"/>
      <c r="D652" s="52"/>
      <c r="E652" s="52"/>
      <c r="F652" s="52"/>
    </row>
    <row r="653" spans="1:6" x14ac:dyDescent="0.2">
      <c r="A653" s="52"/>
      <c r="B653" s="52"/>
      <c r="C653" s="52"/>
      <c r="D653" s="52"/>
      <c r="E653" s="52"/>
      <c r="F653" s="52"/>
    </row>
    <row r="654" spans="1:6" x14ac:dyDescent="0.2">
      <c r="A654" s="52"/>
      <c r="B654" s="52"/>
      <c r="C654" s="52"/>
      <c r="D654" s="52"/>
      <c r="E654" s="52"/>
      <c r="F654" s="52"/>
    </row>
    <row r="655" spans="1:6" x14ac:dyDescent="0.2">
      <c r="A655" s="52"/>
      <c r="B655" s="52"/>
      <c r="C655" s="52"/>
      <c r="D655" s="52"/>
      <c r="E655" s="52"/>
      <c r="F655" s="52"/>
    </row>
    <row r="656" spans="1:6" x14ac:dyDescent="0.2">
      <c r="A656" s="52"/>
      <c r="B656" s="52"/>
      <c r="C656" s="52"/>
      <c r="D656" s="52"/>
      <c r="E656" s="52"/>
      <c r="F656" s="52"/>
    </row>
    <row r="657" spans="1:6" x14ac:dyDescent="0.2">
      <c r="A657" s="52"/>
      <c r="B657" s="52"/>
      <c r="C657" s="52"/>
      <c r="D657" s="52"/>
      <c r="E657" s="52"/>
      <c r="F657" s="52"/>
    </row>
    <row r="658" spans="1:6" x14ac:dyDescent="0.2">
      <c r="A658" s="52"/>
      <c r="B658" s="52"/>
      <c r="C658" s="52"/>
      <c r="D658" s="52"/>
      <c r="E658" s="52"/>
      <c r="F658" s="52"/>
    </row>
    <row r="659" spans="1:6" x14ac:dyDescent="0.2">
      <c r="A659" s="52"/>
      <c r="B659" s="52"/>
      <c r="C659" s="52"/>
      <c r="D659" s="52"/>
      <c r="E659" s="52"/>
      <c r="F659" s="52"/>
    </row>
    <row r="660" spans="1:6" x14ac:dyDescent="0.2">
      <c r="A660" s="52"/>
      <c r="B660" s="52"/>
      <c r="C660" s="52"/>
      <c r="D660" s="52"/>
      <c r="E660" s="52"/>
      <c r="F660" s="52"/>
    </row>
    <row r="661" spans="1:6" x14ac:dyDescent="0.2">
      <c r="A661" s="52"/>
      <c r="B661" s="52"/>
      <c r="C661" s="52"/>
      <c r="D661" s="52"/>
      <c r="E661" s="52"/>
      <c r="F661" s="52"/>
    </row>
    <row r="662" spans="1:6" x14ac:dyDescent="0.2">
      <c r="A662" s="52"/>
      <c r="B662" s="52"/>
      <c r="C662" s="52"/>
      <c r="D662" s="52"/>
      <c r="E662" s="52"/>
      <c r="F662" s="52"/>
    </row>
    <row r="663" spans="1:6" x14ac:dyDescent="0.2">
      <c r="A663" s="52"/>
      <c r="B663" s="52"/>
      <c r="C663" s="52"/>
      <c r="D663" s="52"/>
      <c r="E663" s="52"/>
      <c r="F663" s="52"/>
    </row>
    <row r="664" spans="1:6" x14ac:dyDescent="0.2">
      <c r="A664" s="52"/>
      <c r="B664" s="52"/>
      <c r="C664" s="52"/>
      <c r="D664" s="52"/>
      <c r="E664" s="52"/>
      <c r="F664" s="52"/>
    </row>
    <row r="665" spans="1:6" x14ac:dyDescent="0.2">
      <c r="A665" s="52"/>
      <c r="B665" s="52"/>
      <c r="C665" s="52"/>
      <c r="D665" s="52"/>
      <c r="E665" s="52"/>
      <c r="F665" s="52"/>
    </row>
    <row r="666" spans="1:6" x14ac:dyDescent="0.2">
      <c r="A666" s="52"/>
      <c r="B666" s="52"/>
      <c r="C666" s="52"/>
      <c r="D666" s="52"/>
      <c r="E666" s="52"/>
      <c r="F666" s="52"/>
    </row>
    <row r="667" spans="1:6" x14ac:dyDescent="0.2">
      <c r="A667" s="52"/>
      <c r="B667" s="52"/>
      <c r="C667" s="52"/>
      <c r="D667" s="52"/>
      <c r="E667" s="52"/>
      <c r="F667" s="52"/>
    </row>
    <row r="668" spans="1:6" x14ac:dyDescent="0.2">
      <c r="A668" s="52"/>
      <c r="B668" s="52"/>
      <c r="C668" s="52"/>
      <c r="D668" s="52"/>
      <c r="E668" s="52"/>
      <c r="F668" s="52"/>
    </row>
    <row r="669" spans="1:6" x14ac:dyDescent="0.2">
      <c r="A669" s="52"/>
      <c r="B669" s="52"/>
      <c r="C669" s="52"/>
      <c r="D669" s="52"/>
      <c r="E669" s="52"/>
      <c r="F669" s="52"/>
    </row>
    <row r="670" spans="1:6" x14ac:dyDescent="0.2">
      <c r="A670" s="52"/>
      <c r="B670" s="52"/>
      <c r="C670" s="52"/>
      <c r="D670" s="52"/>
      <c r="E670" s="52"/>
      <c r="F670" s="52"/>
    </row>
    <row r="671" spans="1:6" x14ac:dyDescent="0.2">
      <c r="A671" s="52"/>
      <c r="B671" s="52"/>
      <c r="C671" s="52"/>
      <c r="D671" s="52"/>
      <c r="E671" s="52"/>
      <c r="F671" s="52"/>
    </row>
    <row r="672" spans="1:6" x14ac:dyDescent="0.2">
      <c r="A672" s="52"/>
      <c r="B672" s="52"/>
      <c r="C672" s="52"/>
      <c r="D672" s="52"/>
      <c r="E672" s="52"/>
      <c r="F672" s="52"/>
    </row>
    <row r="673" spans="1:6" x14ac:dyDescent="0.2">
      <c r="A673" s="52"/>
      <c r="B673" s="52"/>
      <c r="C673" s="52"/>
      <c r="D673" s="52"/>
      <c r="E673" s="52"/>
      <c r="F673" s="52"/>
    </row>
    <row r="674" spans="1:6" x14ac:dyDescent="0.2">
      <c r="A674" s="52"/>
      <c r="B674" s="52"/>
      <c r="C674" s="52"/>
      <c r="D674" s="52"/>
      <c r="E674" s="52"/>
      <c r="F674" s="52"/>
    </row>
    <row r="675" spans="1:6" x14ac:dyDescent="0.2">
      <c r="A675" s="52"/>
      <c r="B675" s="52"/>
      <c r="C675" s="52"/>
      <c r="D675" s="52"/>
      <c r="E675" s="52"/>
      <c r="F675" s="52"/>
    </row>
    <row r="676" spans="1:6" x14ac:dyDescent="0.2">
      <c r="A676" s="52"/>
      <c r="B676" s="52"/>
      <c r="C676" s="52"/>
      <c r="D676" s="52"/>
      <c r="E676" s="52"/>
      <c r="F676" s="52"/>
    </row>
    <row r="677" spans="1:6" x14ac:dyDescent="0.2">
      <c r="A677" s="52"/>
      <c r="B677" s="52"/>
      <c r="C677" s="52"/>
      <c r="D677" s="52"/>
      <c r="E677" s="52"/>
      <c r="F677" s="52"/>
    </row>
    <row r="678" spans="1:6" x14ac:dyDescent="0.2">
      <c r="A678" s="52"/>
      <c r="B678" s="52"/>
      <c r="C678" s="52"/>
      <c r="D678" s="52"/>
      <c r="E678" s="52"/>
      <c r="F678" s="52"/>
    </row>
    <row r="679" spans="1:6" x14ac:dyDescent="0.2">
      <c r="A679" s="52"/>
      <c r="B679" s="52"/>
      <c r="C679" s="52"/>
      <c r="D679" s="52"/>
      <c r="E679" s="52"/>
      <c r="F679" s="52"/>
    </row>
    <row r="680" spans="1:6" x14ac:dyDescent="0.2">
      <c r="A680" s="52"/>
      <c r="B680" s="52"/>
      <c r="C680" s="52"/>
      <c r="D680" s="52"/>
      <c r="E680" s="52"/>
      <c r="F680" s="52"/>
    </row>
    <row r="681" spans="1:6" x14ac:dyDescent="0.2">
      <c r="A681" s="52"/>
      <c r="B681" s="52"/>
      <c r="C681" s="52"/>
      <c r="D681" s="52"/>
      <c r="E681" s="52"/>
      <c r="F681" s="52"/>
    </row>
    <row r="682" spans="1:6" x14ac:dyDescent="0.2">
      <c r="A682" s="52"/>
      <c r="B682" s="52"/>
      <c r="C682" s="52"/>
      <c r="D682" s="52"/>
      <c r="E682" s="52"/>
      <c r="F682" s="52"/>
    </row>
    <row r="683" spans="1:6" x14ac:dyDescent="0.2">
      <c r="A683" s="52"/>
      <c r="B683" s="52"/>
      <c r="C683" s="52"/>
      <c r="D683" s="52"/>
      <c r="E683" s="52"/>
      <c r="F683" s="52"/>
    </row>
    <row r="684" spans="1:6" x14ac:dyDescent="0.2">
      <c r="A684" s="52"/>
      <c r="B684" s="52"/>
      <c r="C684" s="52"/>
      <c r="D684" s="52"/>
      <c r="E684" s="52"/>
      <c r="F684" s="52"/>
    </row>
    <row r="685" spans="1:6" x14ac:dyDescent="0.2">
      <c r="A685" s="52"/>
      <c r="B685" s="52"/>
      <c r="C685" s="52"/>
      <c r="D685" s="52"/>
      <c r="E685" s="52"/>
      <c r="F685" s="52"/>
    </row>
    <row r="686" spans="1:6" x14ac:dyDescent="0.2">
      <c r="A686" s="52"/>
      <c r="B686" s="52"/>
      <c r="C686" s="52"/>
      <c r="D686" s="52"/>
      <c r="E686" s="52"/>
      <c r="F686" s="52"/>
    </row>
    <row r="687" spans="1:6" x14ac:dyDescent="0.2">
      <c r="A687" s="52"/>
      <c r="B687" s="52"/>
      <c r="C687" s="52"/>
      <c r="D687" s="52"/>
      <c r="E687" s="52"/>
      <c r="F687" s="52"/>
    </row>
    <row r="688" spans="1:6" x14ac:dyDescent="0.2">
      <c r="A688" s="52"/>
      <c r="B688" s="52"/>
      <c r="C688" s="52"/>
      <c r="D688" s="52"/>
      <c r="E688" s="52"/>
      <c r="F688" s="52"/>
    </row>
    <row r="689" spans="1:6" x14ac:dyDescent="0.2">
      <c r="A689" s="52"/>
      <c r="B689" s="52"/>
      <c r="C689" s="52"/>
      <c r="D689" s="52"/>
      <c r="E689" s="52"/>
      <c r="F689" s="52"/>
    </row>
    <row r="690" spans="1:6" x14ac:dyDescent="0.2">
      <c r="A690" s="52"/>
      <c r="B690" s="52"/>
      <c r="C690" s="52"/>
      <c r="D690" s="52"/>
      <c r="E690" s="52"/>
      <c r="F690" s="52"/>
    </row>
    <row r="691" spans="1:6" x14ac:dyDescent="0.2">
      <c r="A691" s="52"/>
      <c r="B691" s="52"/>
      <c r="C691" s="52"/>
      <c r="D691" s="52"/>
      <c r="E691" s="52"/>
      <c r="F691" s="52"/>
    </row>
    <row r="692" spans="1:6" x14ac:dyDescent="0.2">
      <c r="A692" s="52"/>
      <c r="B692" s="52"/>
      <c r="C692" s="52"/>
      <c r="D692" s="52"/>
      <c r="E692" s="52"/>
      <c r="F692" s="52"/>
    </row>
    <row r="693" spans="1:6" x14ac:dyDescent="0.2">
      <c r="A693" s="52"/>
      <c r="B693" s="52"/>
      <c r="C693" s="52"/>
      <c r="D693" s="52"/>
      <c r="E693" s="52"/>
      <c r="F693" s="52"/>
    </row>
    <row r="694" spans="1:6" x14ac:dyDescent="0.2">
      <c r="A694" s="52"/>
      <c r="B694" s="52"/>
      <c r="C694" s="52"/>
      <c r="D694" s="52"/>
      <c r="E694" s="52"/>
      <c r="F694" s="52"/>
    </row>
    <row r="695" spans="1:6" x14ac:dyDescent="0.2">
      <c r="A695" s="52"/>
      <c r="B695" s="52"/>
      <c r="C695" s="52"/>
      <c r="D695" s="52"/>
      <c r="E695" s="52"/>
      <c r="F695" s="52"/>
    </row>
    <row r="696" spans="1:6" x14ac:dyDescent="0.2">
      <c r="A696" s="52"/>
      <c r="B696" s="52"/>
      <c r="C696" s="52"/>
      <c r="D696" s="52"/>
      <c r="E696" s="52"/>
      <c r="F696" s="52"/>
    </row>
    <row r="697" spans="1:6" x14ac:dyDescent="0.2">
      <c r="A697" s="52"/>
      <c r="B697" s="52"/>
      <c r="C697" s="52"/>
      <c r="D697" s="52"/>
      <c r="E697" s="52"/>
      <c r="F697" s="52"/>
    </row>
    <row r="698" spans="1:6" x14ac:dyDescent="0.2">
      <c r="A698" s="52"/>
      <c r="B698" s="52"/>
      <c r="C698" s="52"/>
      <c r="D698" s="52"/>
      <c r="E698" s="52"/>
      <c r="F698" s="52"/>
    </row>
    <row r="699" spans="1:6" x14ac:dyDescent="0.2">
      <c r="A699" s="52"/>
      <c r="B699" s="52"/>
      <c r="C699" s="52"/>
      <c r="D699" s="52"/>
      <c r="E699" s="52"/>
      <c r="F699" s="52"/>
    </row>
    <row r="700" spans="1:6" x14ac:dyDescent="0.2">
      <c r="A700" s="52"/>
      <c r="B700" s="52"/>
      <c r="C700" s="52"/>
      <c r="D700" s="52"/>
      <c r="E700" s="52"/>
      <c r="F700" s="52"/>
    </row>
    <row r="701" spans="1:6" x14ac:dyDescent="0.2">
      <c r="A701" s="52"/>
      <c r="B701" s="52"/>
      <c r="C701" s="52"/>
      <c r="D701" s="52"/>
      <c r="E701" s="52"/>
      <c r="F701" s="52"/>
    </row>
    <row r="702" spans="1:6" x14ac:dyDescent="0.2">
      <c r="A702" s="52"/>
      <c r="B702" s="52"/>
      <c r="C702" s="52"/>
      <c r="D702" s="52"/>
      <c r="E702" s="52"/>
      <c r="F702" s="52"/>
    </row>
    <row r="703" spans="1:6" x14ac:dyDescent="0.2">
      <c r="A703" s="52"/>
      <c r="B703" s="52"/>
      <c r="C703" s="52"/>
      <c r="D703" s="52"/>
      <c r="E703" s="52"/>
      <c r="F703" s="52"/>
    </row>
    <row r="704" spans="1:6" x14ac:dyDescent="0.2">
      <c r="A704" s="52"/>
      <c r="B704" s="52"/>
      <c r="C704" s="52"/>
      <c r="D704" s="52"/>
      <c r="E704" s="52"/>
      <c r="F704" s="52"/>
    </row>
    <row r="705" spans="1:6" x14ac:dyDescent="0.2">
      <c r="A705" s="52"/>
      <c r="B705" s="52"/>
      <c r="C705" s="52"/>
      <c r="D705" s="52"/>
      <c r="E705" s="52"/>
      <c r="F705" s="52"/>
    </row>
    <row r="706" spans="1:6" x14ac:dyDescent="0.2">
      <c r="A706" s="52"/>
      <c r="B706" s="52"/>
      <c r="C706" s="52"/>
      <c r="D706" s="52"/>
      <c r="E706" s="52"/>
      <c r="F706" s="52"/>
    </row>
    <row r="707" spans="1:6" x14ac:dyDescent="0.2">
      <c r="A707" s="52"/>
      <c r="B707" s="52"/>
      <c r="C707" s="52"/>
      <c r="D707" s="52"/>
      <c r="E707" s="52"/>
      <c r="F707" s="52"/>
    </row>
    <row r="708" spans="1:6" x14ac:dyDescent="0.2">
      <c r="A708" s="52"/>
      <c r="B708" s="52"/>
      <c r="C708" s="52"/>
      <c r="D708" s="52"/>
      <c r="E708" s="52"/>
      <c r="F708" s="52"/>
    </row>
    <row r="709" spans="1:6" x14ac:dyDescent="0.2">
      <c r="A709" s="52"/>
      <c r="B709" s="52"/>
      <c r="C709" s="52"/>
      <c r="D709" s="52"/>
      <c r="E709" s="52"/>
      <c r="F709" s="52"/>
    </row>
    <row r="710" spans="1:6" x14ac:dyDescent="0.2">
      <c r="A710" s="52"/>
      <c r="B710" s="52"/>
      <c r="C710" s="52"/>
      <c r="D710" s="52"/>
      <c r="E710" s="52"/>
      <c r="F710" s="52"/>
    </row>
    <row r="711" spans="1:6" x14ac:dyDescent="0.2">
      <c r="A711" s="52"/>
      <c r="B711" s="52"/>
      <c r="C711" s="52"/>
      <c r="D711" s="52"/>
      <c r="E711" s="52"/>
      <c r="F711" s="52"/>
    </row>
    <row r="712" spans="1:6" x14ac:dyDescent="0.2">
      <c r="A712" s="52"/>
      <c r="B712" s="52"/>
      <c r="C712" s="52"/>
      <c r="D712" s="52"/>
      <c r="E712" s="52"/>
      <c r="F712" s="52"/>
    </row>
    <row r="713" spans="1:6" x14ac:dyDescent="0.2">
      <c r="A713" s="52"/>
      <c r="B713" s="52"/>
      <c r="C713" s="52"/>
      <c r="D713" s="52"/>
      <c r="E713" s="52"/>
      <c r="F713" s="52"/>
    </row>
    <row r="714" spans="1:6" x14ac:dyDescent="0.2">
      <c r="A714" s="52"/>
      <c r="B714" s="52"/>
      <c r="C714" s="52"/>
      <c r="D714" s="52"/>
      <c r="E714" s="52"/>
      <c r="F714" s="52"/>
    </row>
    <row r="715" spans="1:6" x14ac:dyDescent="0.2">
      <c r="A715" s="52"/>
      <c r="B715" s="52"/>
      <c r="C715" s="52"/>
      <c r="D715" s="52"/>
      <c r="E715" s="52"/>
      <c r="F715" s="52"/>
    </row>
    <row r="716" spans="1:6" x14ac:dyDescent="0.2">
      <c r="A716" s="52"/>
      <c r="B716" s="52"/>
      <c r="C716" s="52"/>
      <c r="D716" s="52"/>
      <c r="E716" s="52"/>
      <c r="F716" s="52"/>
    </row>
    <row r="717" spans="1:6" x14ac:dyDescent="0.2">
      <c r="A717" s="52"/>
      <c r="B717" s="52"/>
      <c r="C717" s="52"/>
      <c r="D717" s="52"/>
      <c r="E717" s="52"/>
      <c r="F717" s="52"/>
    </row>
    <row r="718" spans="1:6" x14ac:dyDescent="0.2">
      <c r="A718" s="52"/>
      <c r="B718" s="52"/>
      <c r="C718" s="52"/>
      <c r="D718" s="52"/>
      <c r="E718" s="52"/>
      <c r="F718" s="52"/>
    </row>
    <row r="719" spans="1:6" x14ac:dyDescent="0.2">
      <c r="A719" s="52"/>
      <c r="B719" s="52"/>
      <c r="C719" s="52"/>
      <c r="D719" s="52"/>
      <c r="E719" s="52"/>
      <c r="F719" s="52"/>
    </row>
    <row r="720" spans="1:6" x14ac:dyDescent="0.2">
      <c r="A720" s="52"/>
      <c r="B720" s="52"/>
      <c r="C720" s="52"/>
      <c r="D720" s="52"/>
      <c r="E720" s="52"/>
      <c r="F720" s="52"/>
    </row>
    <row r="721" spans="1:6" x14ac:dyDescent="0.2">
      <c r="A721" s="52"/>
      <c r="B721" s="52"/>
      <c r="C721" s="52"/>
      <c r="D721" s="52"/>
      <c r="E721" s="52"/>
      <c r="F721" s="52"/>
    </row>
    <row r="722" spans="1:6" x14ac:dyDescent="0.2">
      <c r="A722" s="52"/>
      <c r="B722" s="52"/>
      <c r="C722" s="52"/>
      <c r="D722" s="52"/>
      <c r="E722" s="52"/>
      <c r="F722" s="52"/>
    </row>
    <row r="723" spans="1:6" x14ac:dyDescent="0.2">
      <c r="A723" s="52"/>
      <c r="B723" s="52"/>
      <c r="C723" s="52"/>
      <c r="D723" s="52"/>
      <c r="E723" s="52"/>
      <c r="F723" s="52"/>
    </row>
    <row r="724" spans="1:6" x14ac:dyDescent="0.2">
      <c r="A724" s="52"/>
      <c r="B724" s="52"/>
      <c r="C724" s="52"/>
      <c r="D724" s="52"/>
      <c r="E724" s="52"/>
      <c r="F724" s="52"/>
    </row>
    <row r="725" spans="1:6" x14ac:dyDescent="0.2">
      <c r="A725" s="52"/>
      <c r="B725" s="52"/>
      <c r="C725" s="52"/>
      <c r="D725" s="52"/>
      <c r="E725" s="52"/>
      <c r="F725" s="52"/>
    </row>
    <row r="726" spans="1:6" x14ac:dyDescent="0.2">
      <c r="A726" s="52"/>
      <c r="B726" s="52"/>
      <c r="C726" s="52"/>
      <c r="D726" s="52"/>
      <c r="E726" s="52"/>
      <c r="F726" s="52"/>
    </row>
    <row r="727" spans="1:6" x14ac:dyDescent="0.2">
      <c r="A727" s="52"/>
      <c r="B727" s="52"/>
      <c r="C727" s="52"/>
      <c r="D727" s="52"/>
      <c r="E727" s="52"/>
      <c r="F727" s="52"/>
    </row>
    <row r="728" spans="1:6" x14ac:dyDescent="0.2">
      <c r="A728" s="52"/>
      <c r="B728" s="52"/>
      <c r="C728" s="52"/>
      <c r="D728" s="52"/>
      <c r="E728" s="52"/>
      <c r="F728" s="52"/>
    </row>
    <row r="729" spans="1:6" x14ac:dyDescent="0.2">
      <c r="A729" s="52"/>
      <c r="B729" s="52"/>
      <c r="C729" s="52"/>
      <c r="D729" s="52"/>
      <c r="E729" s="52"/>
      <c r="F729" s="52"/>
    </row>
    <row r="730" spans="1:6" x14ac:dyDescent="0.2">
      <c r="A730" s="52"/>
      <c r="B730" s="52"/>
      <c r="C730" s="52"/>
      <c r="D730" s="52"/>
      <c r="E730" s="52"/>
      <c r="F730" s="52"/>
    </row>
    <row r="731" spans="1:6" x14ac:dyDescent="0.2">
      <c r="A731" s="52"/>
      <c r="B731" s="52"/>
      <c r="C731" s="52"/>
      <c r="D731" s="52"/>
      <c r="E731" s="52"/>
      <c r="F731" s="52"/>
    </row>
    <row r="732" spans="1:6" x14ac:dyDescent="0.2">
      <c r="A732" s="52"/>
      <c r="B732" s="52"/>
      <c r="C732" s="52"/>
      <c r="D732" s="52"/>
      <c r="E732" s="52"/>
      <c r="F732" s="52"/>
    </row>
    <row r="733" spans="1:6" x14ac:dyDescent="0.2">
      <c r="A733" s="52"/>
      <c r="B733" s="52"/>
      <c r="C733" s="52"/>
      <c r="D733" s="52"/>
      <c r="E733" s="52"/>
      <c r="F733" s="52"/>
    </row>
    <row r="734" spans="1:6" x14ac:dyDescent="0.2">
      <c r="A734" s="52"/>
      <c r="B734" s="52"/>
      <c r="C734" s="52"/>
      <c r="D734" s="52"/>
      <c r="E734" s="52"/>
      <c r="F734" s="52"/>
    </row>
    <row r="735" spans="1:6" x14ac:dyDescent="0.2">
      <c r="A735" s="52"/>
      <c r="B735" s="52"/>
      <c r="C735" s="52"/>
      <c r="D735" s="52"/>
      <c r="E735" s="52"/>
      <c r="F735" s="52"/>
    </row>
    <row r="736" spans="1:6" x14ac:dyDescent="0.2">
      <c r="A736" s="52"/>
      <c r="B736" s="52"/>
      <c r="C736" s="52"/>
      <c r="D736" s="52"/>
      <c r="E736" s="52"/>
      <c r="F736" s="52"/>
    </row>
    <row r="737" spans="1:6" x14ac:dyDescent="0.2">
      <c r="A737" s="52"/>
      <c r="B737" s="52"/>
      <c r="C737" s="52"/>
      <c r="D737" s="52"/>
      <c r="E737" s="52"/>
      <c r="F737" s="52"/>
    </row>
    <row r="738" spans="1:6" x14ac:dyDescent="0.2">
      <c r="A738" s="52"/>
      <c r="B738" s="52"/>
      <c r="C738" s="52"/>
      <c r="D738" s="52"/>
      <c r="E738" s="52"/>
      <c r="F738" s="52"/>
    </row>
    <row r="739" spans="1:6" x14ac:dyDescent="0.2">
      <c r="A739" s="52"/>
      <c r="B739" s="52"/>
      <c r="C739" s="52"/>
      <c r="D739" s="52"/>
      <c r="E739" s="52"/>
      <c r="F739" s="52"/>
    </row>
    <row r="740" spans="1:6" x14ac:dyDescent="0.2">
      <c r="A740" s="52"/>
      <c r="B740" s="52"/>
      <c r="C740" s="52"/>
      <c r="D740" s="52"/>
      <c r="E740" s="52"/>
      <c r="F740" s="52"/>
    </row>
    <row r="741" spans="1:6" x14ac:dyDescent="0.2">
      <c r="A741" s="52"/>
      <c r="B741" s="52"/>
      <c r="C741" s="52"/>
      <c r="D741" s="52"/>
      <c r="E741" s="52"/>
      <c r="F741" s="52"/>
    </row>
    <row r="742" spans="1:6" x14ac:dyDescent="0.2">
      <c r="A742" s="52"/>
      <c r="B742" s="52"/>
      <c r="C742" s="52"/>
      <c r="D742" s="52"/>
      <c r="E742" s="52"/>
      <c r="F742" s="52"/>
    </row>
    <row r="743" spans="1:6" x14ac:dyDescent="0.2">
      <c r="A743" s="52"/>
      <c r="B743" s="52"/>
      <c r="C743" s="52"/>
      <c r="D743" s="52"/>
      <c r="E743" s="52"/>
      <c r="F743" s="52"/>
    </row>
    <row r="744" spans="1:6" x14ac:dyDescent="0.2">
      <c r="A744" s="52"/>
      <c r="B744" s="52"/>
      <c r="C744" s="52"/>
      <c r="D744" s="52"/>
      <c r="E744" s="52"/>
      <c r="F744" s="52"/>
    </row>
    <row r="745" spans="1:6" x14ac:dyDescent="0.2">
      <c r="A745" s="52"/>
      <c r="B745" s="52"/>
      <c r="C745" s="52"/>
      <c r="D745" s="52"/>
      <c r="E745" s="52"/>
      <c r="F745" s="52"/>
    </row>
    <row r="746" spans="1:6" x14ac:dyDescent="0.2">
      <c r="A746" s="52"/>
      <c r="B746" s="52"/>
      <c r="C746" s="52"/>
      <c r="D746" s="52"/>
      <c r="E746" s="52"/>
      <c r="F746" s="52"/>
    </row>
    <row r="747" spans="1:6" x14ac:dyDescent="0.2">
      <c r="A747" s="52"/>
      <c r="B747" s="52"/>
      <c r="C747" s="52"/>
      <c r="D747" s="52"/>
      <c r="E747" s="52"/>
      <c r="F747" s="52"/>
    </row>
    <row r="748" spans="1:6" x14ac:dyDescent="0.2">
      <c r="A748" s="52"/>
      <c r="B748" s="52"/>
      <c r="C748" s="52"/>
      <c r="D748" s="52"/>
      <c r="E748" s="52"/>
      <c r="F748" s="52"/>
    </row>
    <row r="749" spans="1:6" x14ac:dyDescent="0.2">
      <c r="A749" s="52"/>
      <c r="B749" s="52"/>
      <c r="C749" s="52"/>
      <c r="D749" s="52"/>
      <c r="E749" s="52"/>
      <c r="F749" s="52"/>
    </row>
    <row r="750" spans="1:6" x14ac:dyDescent="0.2">
      <c r="A750" s="52"/>
      <c r="B750" s="52"/>
      <c r="C750" s="52"/>
      <c r="D750" s="52"/>
      <c r="E750" s="52"/>
      <c r="F750" s="52"/>
    </row>
    <row r="751" spans="1:6" x14ac:dyDescent="0.2">
      <c r="A751" s="52"/>
      <c r="B751" s="52"/>
      <c r="C751" s="52"/>
      <c r="D751" s="52"/>
      <c r="E751" s="52"/>
      <c r="F751" s="52"/>
    </row>
    <row r="752" spans="1:6" x14ac:dyDescent="0.2">
      <c r="A752" s="52"/>
      <c r="B752" s="52"/>
      <c r="C752" s="52"/>
      <c r="D752" s="52"/>
      <c r="E752" s="52"/>
      <c r="F752" s="52"/>
    </row>
    <row r="753" spans="1:6" x14ac:dyDescent="0.2">
      <c r="A753" s="52"/>
      <c r="B753" s="52"/>
      <c r="C753" s="52"/>
      <c r="D753" s="52"/>
      <c r="E753" s="52"/>
      <c r="F753" s="52"/>
    </row>
    <row r="754" spans="1:6" x14ac:dyDescent="0.2">
      <c r="A754" s="52"/>
      <c r="B754" s="52"/>
      <c r="C754" s="52"/>
      <c r="D754" s="52"/>
      <c r="E754" s="52"/>
      <c r="F754" s="52"/>
    </row>
    <row r="755" spans="1:6" x14ac:dyDescent="0.2">
      <c r="A755" s="52"/>
      <c r="B755" s="52"/>
      <c r="C755" s="52"/>
      <c r="D755" s="52"/>
      <c r="E755" s="52"/>
      <c r="F755" s="52"/>
    </row>
    <row r="756" spans="1:6" x14ac:dyDescent="0.2">
      <c r="A756" s="52"/>
      <c r="B756" s="52"/>
      <c r="C756" s="52"/>
      <c r="D756" s="52"/>
      <c r="E756" s="52"/>
      <c r="F756" s="52"/>
    </row>
    <row r="757" spans="1:6" x14ac:dyDescent="0.2">
      <c r="A757" s="52"/>
      <c r="B757" s="52"/>
      <c r="C757" s="52"/>
      <c r="D757" s="52"/>
      <c r="E757" s="52"/>
      <c r="F757" s="52"/>
    </row>
    <row r="758" spans="1:6" x14ac:dyDescent="0.2">
      <c r="A758" s="52"/>
      <c r="B758" s="52"/>
      <c r="C758" s="52"/>
      <c r="D758" s="52"/>
      <c r="E758" s="52"/>
      <c r="F758" s="52"/>
    </row>
    <row r="759" spans="1:6" x14ac:dyDescent="0.2">
      <c r="A759" s="52"/>
      <c r="B759" s="52"/>
      <c r="C759" s="52"/>
      <c r="D759" s="52"/>
      <c r="E759" s="52"/>
      <c r="F759" s="52"/>
    </row>
    <row r="760" spans="1:6" x14ac:dyDescent="0.2">
      <c r="A760" s="52"/>
      <c r="B760" s="52"/>
      <c r="C760" s="52"/>
      <c r="D760" s="52"/>
      <c r="E760" s="52"/>
      <c r="F760" s="52"/>
    </row>
    <row r="761" spans="1:6" x14ac:dyDescent="0.2">
      <c r="A761" s="52"/>
      <c r="B761" s="52"/>
      <c r="C761" s="52"/>
      <c r="D761" s="52"/>
      <c r="E761" s="52"/>
      <c r="F761" s="52"/>
    </row>
    <row r="762" spans="1:6" x14ac:dyDescent="0.2">
      <c r="A762" s="52"/>
      <c r="B762" s="52"/>
      <c r="C762" s="52"/>
      <c r="D762" s="52"/>
      <c r="E762" s="52"/>
      <c r="F762" s="52"/>
    </row>
    <row r="763" spans="1:6" x14ac:dyDescent="0.2">
      <c r="A763" s="52"/>
      <c r="B763" s="52"/>
      <c r="C763" s="52"/>
      <c r="D763" s="52"/>
      <c r="E763" s="52"/>
      <c r="F763" s="52"/>
    </row>
    <row r="764" spans="1:6" x14ac:dyDescent="0.2">
      <c r="A764" s="52"/>
      <c r="B764" s="52"/>
      <c r="C764" s="52"/>
      <c r="D764" s="52"/>
      <c r="E764" s="52"/>
      <c r="F764" s="52"/>
    </row>
    <row r="765" spans="1:6" x14ac:dyDescent="0.2">
      <c r="A765" s="52"/>
      <c r="B765" s="52"/>
      <c r="C765" s="52"/>
      <c r="D765" s="52"/>
      <c r="E765" s="52"/>
      <c r="F765" s="52"/>
    </row>
    <row r="766" spans="1:6" x14ac:dyDescent="0.2">
      <c r="A766" s="52"/>
      <c r="B766" s="52"/>
      <c r="C766" s="52"/>
      <c r="D766" s="52"/>
      <c r="E766" s="52"/>
      <c r="F766" s="52"/>
    </row>
    <row r="767" spans="1:6" x14ac:dyDescent="0.2">
      <c r="A767" s="52"/>
      <c r="B767" s="52"/>
      <c r="C767" s="52"/>
      <c r="D767" s="52"/>
      <c r="E767" s="52"/>
      <c r="F767" s="52"/>
    </row>
    <row r="768" spans="1:6" x14ac:dyDescent="0.2">
      <c r="A768" s="52"/>
      <c r="B768" s="52"/>
      <c r="C768" s="52"/>
      <c r="D768" s="52"/>
      <c r="E768" s="52"/>
      <c r="F768" s="52"/>
    </row>
    <row r="769" spans="1:6" x14ac:dyDescent="0.2">
      <c r="A769" s="52"/>
      <c r="B769" s="52"/>
      <c r="C769" s="52"/>
      <c r="D769" s="52"/>
      <c r="E769" s="52"/>
      <c r="F769" s="52"/>
    </row>
    <row r="770" spans="1:6" x14ac:dyDescent="0.2">
      <c r="A770" s="52"/>
      <c r="B770" s="52"/>
      <c r="C770" s="52"/>
      <c r="D770" s="52"/>
      <c r="E770" s="52"/>
      <c r="F770" s="52"/>
    </row>
    <row r="771" spans="1:6" x14ac:dyDescent="0.2">
      <c r="A771" s="52"/>
      <c r="B771" s="52"/>
      <c r="C771" s="52"/>
      <c r="D771" s="52"/>
      <c r="E771" s="52"/>
      <c r="F771" s="52"/>
    </row>
    <row r="772" spans="1:6" x14ac:dyDescent="0.2">
      <c r="A772" s="52"/>
      <c r="B772" s="52"/>
      <c r="C772" s="52"/>
      <c r="D772" s="52"/>
      <c r="E772" s="52"/>
      <c r="F772" s="52"/>
    </row>
    <row r="773" spans="1:6" x14ac:dyDescent="0.2">
      <c r="A773" s="52"/>
      <c r="B773" s="52"/>
      <c r="C773" s="52"/>
      <c r="D773" s="52"/>
      <c r="E773" s="52"/>
      <c r="F773" s="52"/>
    </row>
    <row r="774" spans="1:6" x14ac:dyDescent="0.2">
      <c r="A774" s="52"/>
      <c r="B774" s="52"/>
      <c r="C774" s="52"/>
      <c r="D774" s="52"/>
      <c r="E774" s="52"/>
      <c r="F774" s="52"/>
    </row>
    <row r="775" spans="1:6" x14ac:dyDescent="0.2">
      <c r="A775" s="52"/>
      <c r="B775" s="52"/>
      <c r="C775" s="52"/>
      <c r="D775" s="52"/>
      <c r="E775" s="52"/>
      <c r="F775" s="52"/>
    </row>
    <row r="776" spans="1:6" x14ac:dyDescent="0.2">
      <c r="A776" s="52"/>
      <c r="B776" s="52"/>
      <c r="C776" s="52"/>
      <c r="D776" s="52"/>
      <c r="E776" s="52"/>
      <c r="F776" s="52"/>
    </row>
    <row r="777" spans="1:6" x14ac:dyDescent="0.2">
      <c r="A777" s="52"/>
      <c r="B777" s="52"/>
      <c r="C777" s="52"/>
      <c r="D777" s="52"/>
      <c r="E777" s="52"/>
      <c r="F777" s="52"/>
    </row>
    <row r="778" spans="1:6" x14ac:dyDescent="0.2">
      <c r="A778" s="52"/>
      <c r="B778" s="52"/>
      <c r="C778" s="52"/>
      <c r="D778" s="52"/>
      <c r="E778" s="52"/>
      <c r="F778" s="52"/>
    </row>
    <row r="779" spans="1:6" x14ac:dyDescent="0.2">
      <c r="A779" s="52"/>
      <c r="B779" s="52"/>
      <c r="C779" s="52"/>
      <c r="D779" s="52"/>
      <c r="E779" s="52"/>
      <c r="F779" s="52"/>
    </row>
    <row r="780" spans="1:6" x14ac:dyDescent="0.2">
      <c r="A780" s="52"/>
      <c r="B780" s="52"/>
      <c r="C780" s="52"/>
      <c r="D780" s="52"/>
      <c r="E780" s="52"/>
      <c r="F780" s="52"/>
    </row>
    <row r="781" spans="1:6" x14ac:dyDescent="0.2">
      <c r="A781" s="52"/>
      <c r="B781" s="52"/>
      <c r="C781" s="52"/>
      <c r="D781" s="52"/>
      <c r="E781" s="52"/>
      <c r="F781" s="52"/>
    </row>
    <row r="782" spans="1:6" x14ac:dyDescent="0.2">
      <c r="A782" s="52"/>
      <c r="B782" s="52"/>
      <c r="C782" s="52"/>
      <c r="D782" s="52"/>
      <c r="E782" s="52"/>
      <c r="F782" s="52"/>
    </row>
    <row r="783" spans="1:6" x14ac:dyDescent="0.2">
      <c r="A783" s="52"/>
      <c r="B783" s="52"/>
      <c r="C783" s="52"/>
      <c r="D783" s="52"/>
      <c r="E783" s="52"/>
      <c r="F783" s="52"/>
    </row>
    <row r="784" spans="1:6" x14ac:dyDescent="0.2">
      <c r="A784" s="52"/>
      <c r="B784" s="52"/>
      <c r="C784" s="52"/>
      <c r="D784" s="52"/>
      <c r="E784" s="52"/>
      <c r="F784" s="52"/>
    </row>
    <row r="785" spans="1:6" x14ac:dyDescent="0.2">
      <c r="A785" s="52"/>
      <c r="B785" s="52"/>
      <c r="C785" s="52"/>
      <c r="D785" s="52"/>
      <c r="E785" s="52"/>
      <c r="F785" s="52"/>
    </row>
    <row r="786" spans="1:6" x14ac:dyDescent="0.2">
      <c r="A786" s="52"/>
      <c r="B786" s="52"/>
      <c r="C786" s="52"/>
      <c r="D786" s="52"/>
      <c r="E786" s="52"/>
      <c r="F786" s="52"/>
    </row>
    <row r="787" spans="1:6" x14ac:dyDescent="0.2">
      <c r="A787" s="52"/>
      <c r="B787" s="52"/>
      <c r="C787" s="52"/>
      <c r="D787" s="52"/>
      <c r="E787" s="52"/>
      <c r="F787" s="52"/>
    </row>
    <row r="788" spans="1:6" x14ac:dyDescent="0.2">
      <c r="A788" s="52"/>
      <c r="B788" s="52"/>
      <c r="C788" s="52"/>
      <c r="D788" s="52"/>
      <c r="E788" s="52"/>
      <c r="F788" s="52"/>
    </row>
    <row r="789" spans="1:6" x14ac:dyDescent="0.2">
      <c r="A789" s="52"/>
      <c r="B789" s="52"/>
      <c r="C789" s="52"/>
      <c r="D789" s="52"/>
      <c r="E789" s="52"/>
      <c r="F789" s="52"/>
    </row>
    <row r="790" spans="1:6" x14ac:dyDescent="0.2">
      <c r="A790" s="52"/>
      <c r="B790" s="52"/>
      <c r="C790" s="52"/>
      <c r="D790" s="52"/>
      <c r="E790" s="52"/>
      <c r="F790" s="52"/>
    </row>
    <row r="791" spans="1:6" x14ac:dyDescent="0.2">
      <c r="A791" s="52"/>
      <c r="B791" s="52"/>
      <c r="C791" s="52"/>
      <c r="D791" s="52"/>
      <c r="E791" s="52"/>
      <c r="F791" s="52"/>
    </row>
    <row r="792" spans="1:6" x14ac:dyDescent="0.2">
      <c r="A792" s="52"/>
      <c r="B792" s="52"/>
      <c r="C792" s="52"/>
      <c r="D792" s="52"/>
      <c r="E792" s="52"/>
      <c r="F792" s="52"/>
    </row>
    <row r="793" spans="1:6" x14ac:dyDescent="0.2">
      <c r="A793" s="52"/>
      <c r="B793" s="52"/>
      <c r="C793" s="52"/>
      <c r="D793" s="52"/>
      <c r="E793" s="52"/>
      <c r="F793" s="52"/>
    </row>
    <row r="794" spans="1:6" x14ac:dyDescent="0.2">
      <c r="A794" s="52"/>
      <c r="B794" s="52"/>
      <c r="C794" s="52"/>
      <c r="D794" s="52"/>
      <c r="E794" s="52"/>
      <c r="F794" s="52"/>
    </row>
    <row r="795" spans="1:6" x14ac:dyDescent="0.2">
      <c r="A795" s="52"/>
      <c r="B795" s="52"/>
      <c r="C795" s="52"/>
      <c r="D795" s="52"/>
      <c r="E795" s="52"/>
      <c r="F795" s="52"/>
    </row>
    <row r="796" spans="1:6" x14ac:dyDescent="0.2">
      <c r="A796" s="52"/>
      <c r="B796" s="52"/>
      <c r="C796" s="52"/>
      <c r="D796" s="52"/>
      <c r="E796" s="52"/>
      <c r="F796" s="52"/>
    </row>
    <row r="797" spans="1:6" x14ac:dyDescent="0.2">
      <c r="A797" s="52"/>
      <c r="B797" s="52"/>
      <c r="C797" s="52"/>
      <c r="D797" s="52"/>
      <c r="E797" s="52"/>
      <c r="F797" s="52"/>
    </row>
    <row r="798" spans="1:6" x14ac:dyDescent="0.2">
      <c r="A798" s="52"/>
      <c r="B798" s="52"/>
      <c r="C798" s="52"/>
      <c r="D798" s="52"/>
      <c r="E798" s="52"/>
      <c r="F798" s="52"/>
    </row>
    <row r="799" spans="1:6" x14ac:dyDescent="0.2">
      <c r="A799" s="52"/>
      <c r="B799" s="52"/>
      <c r="C799" s="52"/>
      <c r="D799" s="52"/>
      <c r="E799" s="52"/>
      <c r="F799" s="52"/>
    </row>
    <row r="800" spans="1:6" x14ac:dyDescent="0.2">
      <c r="A800" s="52"/>
      <c r="B800" s="52"/>
      <c r="C800" s="52"/>
      <c r="D800" s="52"/>
      <c r="E800" s="52"/>
      <c r="F800" s="52"/>
    </row>
    <row r="801" spans="1:6" x14ac:dyDescent="0.2">
      <c r="A801" s="52"/>
      <c r="B801" s="52"/>
      <c r="C801" s="52"/>
      <c r="D801" s="52"/>
      <c r="E801" s="52"/>
      <c r="F801" s="52"/>
    </row>
    <row r="802" spans="1:6" x14ac:dyDescent="0.2">
      <c r="A802" s="52"/>
      <c r="B802" s="52"/>
      <c r="C802" s="52"/>
      <c r="D802" s="52"/>
      <c r="E802" s="52"/>
      <c r="F802" s="52"/>
    </row>
    <row r="803" spans="1:6" x14ac:dyDescent="0.2">
      <c r="A803" s="52"/>
      <c r="B803" s="52"/>
      <c r="C803" s="52"/>
      <c r="D803" s="52"/>
      <c r="E803" s="52"/>
      <c r="F803" s="52"/>
    </row>
    <row r="804" spans="1:6" x14ac:dyDescent="0.2">
      <c r="A804" s="52"/>
      <c r="B804" s="52"/>
      <c r="C804" s="52"/>
      <c r="D804" s="52"/>
      <c r="E804" s="52"/>
      <c r="F804" s="52"/>
    </row>
    <row r="805" spans="1:6" x14ac:dyDescent="0.2">
      <c r="A805" s="52"/>
      <c r="B805" s="52"/>
      <c r="C805" s="52"/>
      <c r="D805" s="52"/>
      <c r="E805" s="52"/>
      <c r="F805" s="52"/>
    </row>
    <row r="806" spans="1:6" x14ac:dyDescent="0.2">
      <c r="A806" s="52"/>
      <c r="B806" s="52"/>
      <c r="C806" s="52"/>
      <c r="D806" s="52"/>
      <c r="E806" s="52"/>
      <c r="F806" s="52"/>
    </row>
    <row r="807" spans="1:6" x14ac:dyDescent="0.2">
      <c r="A807" s="52"/>
      <c r="B807" s="52"/>
      <c r="C807" s="52"/>
      <c r="D807" s="52"/>
      <c r="E807" s="52"/>
      <c r="F807" s="52"/>
    </row>
    <row r="808" spans="1:6" x14ac:dyDescent="0.2">
      <c r="A808" s="52"/>
      <c r="B808" s="52"/>
      <c r="C808" s="52"/>
      <c r="D808" s="52"/>
      <c r="E808" s="52"/>
      <c r="F808" s="52"/>
    </row>
    <row r="809" spans="1:6" x14ac:dyDescent="0.2">
      <c r="A809" s="52"/>
      <c r="B809" s="52"/>
      <c r="C809" s="52"/>
      <c r="D809" s="52"/>
      <c r="E809" s="52"/>
      <c r="F809" s="52"/>
    </row>
    <row r="810" spans="1:6" x14ac:dyDescent="0.2">
      <c r="A810" s="52"/>
      <c r="B810" s="52"/>
      <c r="C810" s="52"/>
      <c r="D810" s="52"/>
      <c r="E810" s="52"/>
      <c r="F810" s="52"/>
    </row>
    <row r="811" spans="1:6" x14ac:dyDescent="0.2">
      <c r="A811" s="52"/>
      <c r="B811" s="52"/>
      <c r="C811" s="52"/>
      <c r="D811" s="52"/>
      <c r="E811" s="52"/>
      <c r="F811" s="52"/>
    </row>
    <row r="812" spans="1:6" x14ac:dyDescent="0.2">
      <c r="A812" s="52"/>
      <c r="B812" s="52"/>
      <c r="C812" s="52"/>
      <c r="D812" s="52"/>
      <c r="E812" s="52"/>
      <c r="F812" s="52"/>
    </row>
    <row r="813" spans="1:6" x14ac:dyDescent="0.2">
      <c r="A813" s="52"/>
      <c r="B813" s="52"/>
      <c r="C813" s="52"/>
      <c r="D813" s="52"/>
      <c r="E813" s="52"/>
      <c r="F813" s="52"/>
    </row>
    <row r="814" spans="1:6" x14ac:dyDescent="0.2">
      <c r="A814" s="52"/>
      <c r="B814" s="52"/>
      <c r="C814" s="52"/>
      <c r="D814" s="52"/>
      <c r="E814" s="52"/>
      <c r="F814" s="52"/>
    </row>
    <row r="815" spans="1:6" x14ac:dyDescent="0.2">
      <c r="A815" s="52"/>
      <c r="B815" s="52"/>
      <c r="C815" s="52"/>
      <c r="D815" s="52"/>
      <c r="E815" s="52"/>
      <c r="F815" s="52"/>
    </row>
    <row r="816" spans="1:6" x14ac:dyDescent="0.2">
      <c r="A816" s="52"/>
      <c r="B816" s="52"/>
      <c r="C816" s="52"/>
      <c r="D816" s="52"/>
      <c r="E816" s="52"/>
      <c r="F816" s="52"/>
    </row>
    <row r="817" spans="1:6" x14ac:dyDescent="0.2">
      <c r="A817" s="52"/>
      <c r="B817" s="52"/>
      <c r="C817" s="52"/>
      <c r="D817" s="52"/>
      <c r="E817" s="52"/>
      <c r="F817" s="52"/>
    </row>
    <row r="818" spans="1:6" x14ac:dyDescent="0.2">
      <c r="A818" s="52"/>
      <c r="B818" s="52"/>
      <c r="C818" s="52"/>
      <c r="D818" s="52"/>
      <c r="E818" s="52"/>
      <c r="F818" s="52"/>
    </row>
    <row r="819" spans="1:6" x14ac:dyDescent="0.2">
      <c r="A819" s="52"/>
      <c r="B819" s="52"/>
      <c r="C819" s="52"/>
      <c r="D819" s="52"/>
      <c r="E819" s="52"/>
      <c r="F819" s="52"/>
    </row>
    <row r="820" spans="1:6" x14ac:dyDescent="0.2">
      <c r="A820" s="52"/>
      <c r="B820" s="52"/>
      <c r="C820" s="52"/>
      <c r="D820" s="52"/>
      <c r="E820" s="52"/>
      <c r="F820" s="52"/>
    </row>
    <row r="821" spans="1:6" x14ac:dyDescent="0.2">
      <c r="A821" s="52"/>
      <c r="B821" s="52"/>
      <c r="C821" s="52"/>
      <c r="D821" s="52"/>
      <c r="E821" s="52"/>
      <c r="F821" s="52"/>
    </row>
    <row r="822" spans="1:6" x14ac:dyDescent="0.2">
      <c r="A822" s="52"/>
      <c r="B822" s="52"/>
      <c r="C822" s="52"/>
      <c r="D822" s="52"/>
      <c r="E822" s="52"/>
      <c r="F822" s="52"/>
    </row>
    <row r="823" spans="1:6" x14ac:dyDescent="0.2">
      <c r="A823" s="52"/>
      <c r="B823" s="52"/>
      <c r="C823" s="52"/>
      <c r="D823" s="52"/>
      <c r="E823" s="52"/>
      <c r="F823" s="52"/>
    </row>
    <row r="824" spans="1:6" x14ac:dyDescent="0.2">
      <c r="A824" s="52"/>
      <c r="B824" s="52"/>
      <c r="C824" s="52"/>
      <c r="D824" s="52"/>
      <c r="E824" s="52"/>
      <c r="F824" s="52"/>
    </row>
    <row r="825" spans="1:6" x14ac:dyDescent="0.2">
      <c r="A825" s="52"/>
      <c r="B825" s="52"/>
      <c r="C825" s="52"/>
      <c r="D825" s="52"/>
      <c r="E825" s="52"/>
      <c r="F825" s="52"/>
    </row>
    <row r="826" spans="1:6" x14ac:dyDescent="0.2">
      <c r="A826" s="52"/>
      <c r="B826" s="52"/>
      <c r="C826" s="52"/>
      <c r="D826" s="52"/>
      <c r="E826" s="52"/>
      <c r="F826" s="52"/>
    </row>
    <row r="827" spans="1:6" x14ac:dyDescent="0.2">
      <c r="A827" s="52"/>
      <c r="B827" s="52"/>
      <c r="C827" s="52"/>
      <c r="D827" s="52"/>
      <c r="E827" s="52"/>
      <c r="F827" s="52"/>
    </row>
    <row r="828" spans="1:6" x14ac:dyDescent="0.2">
      <c r="A828" s="52"/>
      <c r="B828" s="52"/>
      <c r="C828" s="52"/>
      <c r="D828" s="52"/>
      <c r="E828" s="52"/>
      <c r="F828" s="52"/>
    </row>
    <row r="829" spans="1:6" x14ac:dyDescent="0.2">
      <c r="A829" s="52"/>
      <c r="B829" s="52"/>
      <c r="C829" s="52"/>
      <c r="D829" s="52"/>
      <c r="E829" s="52"/>
      <c r="F829" s="52"/>
    </row>
    <row r="830" spans="1:6" x14ac:dyDescent="0.2">
      <c r="A830" s="52"/>
      <c r="B830" s="52"/>
      <c r="C830" s="52"/>
      <c r="D830" s="52"/>
      <c r="E830" s="52"/>
      <c r="F830" s="52"/>
    </row>
    <row r="831" spans="1:6" x14ac:dyDescent="0.2">
      <c r="A831" s="52"/>
      <c r="B831" s="52"/>
      <c r="C831" s="52"/>
      <c r="D831" s="52"/>
      <c r="E831" s="52"/>
      <c r="F831" s="52"/>
    </row>
    <row r="832" spans="1:6" x14ac:dyDescent="0.2">
      <c r="A832" s="52"/>
      <c r="B832" s="52"/>
      <c r="C832" s="52"/>
      <c r="D832" s="52"/>
      <c r="E832" s="52"/>
      <c r="F832" s="52"/>
    </row>
    <row r="833" spans="1:6" x14ac:dyDescent="0.2">
      <c r="A833" s="52"/>
      <c r="B833" s="52"/>
      <c r="C833" s="52"/>
      <c r="D833" s="52"/>
      <c r="E833" s="52"/>
      <c r="F833" s="52"/>
    </row>
    <row r="834" spans="1:6" x14ac:dyDescent="0.2">
      <c r="A834" s="52"/>
      <c r="B834" s="52"/>
      <c r="C834" s="52"/>
      <c r="D834" s="52"/>
      <c r="E834" s="52"/>
      <c r="F834" s="52"/>
    </row>
    <row r="835" spans="1:6" x14ac:dyDescent="0.2">
      <c r="A835" s="52"/>
      <c r="B835" s="52"/>
      <c r="C835" s="52"/>
      <c r="D835" s="52"/>
      <c r="E835" s="52"/>
      <c r="F835" s="52"/>
    </row>
    <row r="836" spans="1:6" x14ac:dyDescent="0.2">
      <c r="A836" s="52"/>
      <c r="B836" s="52"/>
      <c r="C836" s="52"/>
      <c r="D836" s="52"/>
      <c r="E836" s="52"/>
      <c r="F836" s="52"/>
    </row>
    <row r="837" spans="1:6" x14ac:dyDescent="0.2">
      <c r="A837" s="52"/>
      <c r="B837" s="52"/>
      <c r="C837" s="52"/>
      <c r="D837" s="52"/>
      <c r="E837" s="52"/>
      <c r="F837" s="52"/>
    </row>
    <row r="838" spans="1:6" x14ac:dyDescent="0.2">
      <c r="A838" s="52"/>
      <c r="B838" s="52"/>
      <c r="C838" s="52"/>
      <c r="D838" s="52"/>
      <c r="E838" s="52"/>
      <c r="F838" s="52"/>
    </row>
    <row r="839" spans="1:6" x14ac:dyDescent="0.2">
      <c r="A839" s="52"/>
      <c r="B839" s="52"/>
      <c r="C839" s="52"/>
      <c r="D839" s="52"/>
      <c r="E839" s="52"/>
      <c r="F839" s="52"/>
    </row>
    <row r="840" spans="1:6" x14ac:dyDescent="0.2">
      <c r="A840" s="52"/>
      <c r="B840" s="52"/>
      <c r="C840" s="52"/>
      <c r="D840" s="52"/>
      <c r="E840" s="52"/>
      <c r="F840" s="52"/>
    </row>
    <row r="841" spans="1:6" x14ac:dyDescent="0.2">
      <c r="A841" s="52"/>
      <c r="B841" s="52"/>
      <c r="C841" s="52"/>
      <c r="D841" s="52"/>
      <c r="E841" s="52"/>
      <c r="F841" s="52"/>
    </row>
    <row r="842" spans="1:6" x14ac:dyDescent="0.2">
      <c r="A842" s="52"/>
      <c r="B842" s="52"/>
      <c r="C842" s="52"/>
      <c r="D842" s="52"/>
      <c r="E842" s="52"/>
      <c r="F842" s="52"/>
    </row>
    <row r="843" spans="1:6" x14ac:dyDescent="0.2">
      <c r="A843" s="52"/>
      <c r="B843" s="52"/>
      <c r="C843" s="52"/>
      <c r="D843" s="52"/>
      <c r="E843" s="52"/>
      <c r="F843" s="52"/>
    </row>
    <row r="844" spans="1:6" x14ac:dyDescent="0.2">
      <c r="A844" s="52"/>
      <c r="B844" s="52"/>
      <c r="C844" s="52"/>
      <c r="D844" s="52"/>
      <c r="E844" s="52"/>
      <c r="F844" s="52"/>
    </row>
    <row r="845" spans="1:6" x14ac:dyDescent="0.2">
      <c r="A845" s="52"/>
      <c r="B845" s="52"/>
      <c r="C845" s="52"/>
      <c r="D845" s="52"/>
      <c r="E845" s="52"/>
      <c r="F845" s="52"/>
    </row>
    <row r="846" spans="1:6" x14ac:dyDescent="0.2">
      <c r="A846" s="52"/>
      <c r="B846" s="52"/>
      <c r="C846" s="52"/>
      <c r="D846" s="52"/>
      <c r="E846" s="52"/>
      <c r="F846" s="52"/>
    </row>
    <row r="847" spans="1:6" x14ac:dyDescent="0.2">
      <c r="A847" s="52"/>
      <c r="B847" s="52"/>
      <c r="C847" s="52"/>
      <c r="D847" s="52"/>
      <c r="E847" s="52"/>
      <c r="F847" s="52"/>
    </row>
    <row r="848" spans="1:6" x14ac:dyDescent="0.2">
      <c r="A848" s="52"/>
      <c r="B848" s="52"/>
      <c r="C848" s="52"/>
      <c r="D848" s="52"/>
      <c r="E848" s="52"/>
      <c r="F848" s="52"/>
    </row>
    <row r="849" spans="1:6" x14ac:dyDescent="0.2">
      <c r="A849" s="52"/>
      <c r="B849" s="52"/>
      <c r="C849" s="52"/>
      <c r="D849" s="52"/>
      <c r="E849" s="52"/>
      <c r="F849" s="52"/>
    </row>
    <row r="850" spans="1:6" x14ac:dyDescent="0.2">
      <c r="A850" s="52"/>
      <c r="B850" s="52"/>
      <c r="C850" s="52"/>
      <c r="D850" s="52"/>
      <c r="E850" s="52"/>
      <c r="F850" s="52"/>
    </row>
    <row r="851" spans="1:6" x14ac:dyDescent="0.2">
      <c r="A851" s="52"/>
      <c r="B851" s="52"/>
      <c r="C851" s="52"/>
      <c r="D851" s="52"/>
      <c r="E851" s="52"/>
      <c r="F851" s="52"/>
    </row>
    <row r="852" spans="1:6" x14ac:dyDescent="0.2">
      <c r="A852" s="52"/>
      <c r="B852" s="52"/>
      <c r="C852" s="52"/>
      <c r="D852" s="52"/>
      <c r="E852" s="52"/>
      <c r="F852" s="52"/>
    </row>
    <row r="853" spans="1:6" x14ac:dyDescent="0.2">
      <c r="A853" s="52"/>
      <c r="B853" s="52"/>
      <c r="C853" s="52"/>
      <c r="D853" s="52"/>
      <c r="E853" s="52"/>
      <c r="F853" s="52"/>
    </row>
    <row r="854" spans="1:6" x14ac:dyDescent="0.2">
      <c r="A854" s="52"/>
      <c r="B854" s="52"/>
      <c r="C854" s="52"/>
      <c r="D854" s="52"/>
      <c r="E854" s="52"/>
      <c r="F854" s="52"/>
    </row>
    <row r="855" spans="1:6" x14ac:dyDescent="0.2">
      <c r="A855" s="52"/>
      <c r="B855" s="52"/>
      <c r="C855" s="52"/>
      <c r="D855" s="52"/>
      <c r="E855" s="52"/>
      <c r="F855" s="52"/>
    </row>
    <row r="856" spans="1:6" x14ac:dyDescent="0.2">
      <c r="A856" s="52"/>
      <c r="B856" s="52"/>
      <c r="C856" s="52"/>
      <c r="D856" s="52"/>
      <c r="E856" s="52"/>
      <c r="F856" s="52"/>
    </row>
    <row r="857" spans="1:6" x14ac:dyDescent="0.2">
      <c r="A857" s="52"/>
      <c r="B857" s="52"/>
      <c r="C857" s="52"/>
      <c r="D857" s="52"/>
      <c r="E857" s="52"/>
      <c r="F857" s="52"/>
    </row>
    <row r="858" spans="1:6" x14ac:dyDescent="0.2">
      <c r="A858" s="52"/>
      <c r="B858" s="52"/>
      <c r="C858" s="52"/>
      <c r="D858" s="52"/>
      <c r="E858" s="52"/>
      <c r="F858" s="52"/>
    </row>
    <row r="859" spans="1:6" x14ac:dyDescent="0.2">
      <c r="A859" s="52"/>
      <c r="B859" s="52"/>
      <c r="C859" s="52"/>
      <c r="D859" s="52"/>
      <c r="E859" s="52"/>
      <c r="F859" s="52"/>
    </row>
    <row r="860" spans="1:6" x14ac:dyDescent="0.2">
      <c r="A860" s="52"/>
      <c r="B860" s="52"/>
      <c r="C860" s="52"/>
      <c r="D860" s="52"/>
      <c r="E860" s="52"/>
      <c r="F860" s="52"/>
    </row>
    <row r="861" spans="1:6" x14ac:dyDescent="0.2">
      <c r="A861" s="52"/>
      <c r="B861" s="52"/>
      <c r="C861" s="52"/>
      <c r="D861" s="52"/>
      <c r="E861" s="52"/>
      <c r="F861" s="52"/>
    </row>
    <row r="862" spans="1:6" x14ac:dyDescent="0.2">
      <c r="A862" s="52"/>
      <c r="B862" s="52"/>
      <c r="C862" s="52"/>
      <c r="D862" s="52"/>
      <c r="E862" s="52"/>
      <c r="F862" s="52"/>
    </row>
    <row r="863" spans="1:6" x14ac:dyDescent="0.2">
      <c r="A863" s="52"/>
      <c r="B863" s="52"/>
      <c r="C863" s="52"/>
      <c r="D863" s="52"/>
      <c r="E863" s="52"/>
      <c r="F863" s="52"/>
    </row>
    <row r="864" spans="1:6" x14ac:dyDescent="0.2">
      <c r="A864" s="52"/>
      <c r="B864" s="52"/>
      <c r="C864" s="52"/>
      <c r="D864" s="52"/>
      <c r="E864" s="52"/>
      <c r="F864" s="52"/>
    </row>
    <row r="865" spans="1:6" x14ac:dyDescent="0.2">
      <c r="A865" s="52"/>
      <c r="B865" s="52"/>
      <c r="C865" s="52"/>
      <c r="D865" s="52"/>
      <c r="E865" s="52"/>
      <c r="F865" s="52"/>
    </row>
    <row r="866" spans="1:6" x14ac:dyDescent="0.2">
      <c r="A866" s="52"/>
      <c r="B866" s="52"/>
      <c r="C866" s="52"/>
      <c r="D866" s="52"/>
      <c r="E866" s="52"/>
      <c r="F866" s="52"/>
    </row>
    <row r="867" spans="1:6" x14ac:dyDescent="0.2">
      <c r="A867" s="52"/>
      <c r="B867" s="52"/>
      <c r="C867" s="52"/>
      <c r="D867" s="52"/>
      <c r="E867" s="52"/>
      <c r="F867" s="52"/>
    </row>
    <row r="868" spans="1:6" x14ac:dyDescent="0.2">
      <c r="A868" s="52"/>
      <c r="B868" s="52"/>
      <c r="C868" s="52"/>
      <c r="D868" s="52"/>
      <c r="E868" s="52"/>
      <c r="F868" s="52"/>
    </row>
    <row r="869" spans="1:6" x14ac:dyDescent="0.2">
      <c r="A869" s="52"/>
      <c r="B869" s="52"/>
      <c r="C869" s="52"/>
      <c r="D869" s="52"/>
      <c r="E869" s="52"/>
      <c r="F869" s="52"/>
    </row>
    <row r="870" spans="1:6" x14ac:dyDescent="0.2">
      <c r="A870" s="52"/>
      <c r="B870" s="52"/>
      <c r="C870" s="52"/>
      <c r="D870" s="52"/>
      <c r="E870" s="52"/>
      <c r="F870" s="52"/>
    </row>
    <row r="871" spans="1:6" x14ac:dyDescent="0.2">
      <c r="A871" s="52"/>
      <c r="B871" s="52"/>
      <c r="C871" s="52"/>
      <c r="D871" s="52"/>
      <c r="E871" s="52"/>
      <c r="F871" s="52"/>
    </row>
    <row r="872" spans="1:6" x14ac:dyDescent="0.2">
      <c r="A872" s="52"/>
      <c r="B872" s="52"/>
      <c r="C872" s="52"/>
      <c r="D872" s="52"/>
      <c r="E872" s="52"/>
      <c r="F872" s="52"/>
    </row>
    <row r="873" spans="1:6" x14ac:dyDescent="0.2">
      <c r="A873" s="52"/>
      <c r="B873" s="52"/>
      <c r="C873" s="52"/>
      <c r="D873" s="52"/>
      <c r="E873" s="52"/>
      <c r="F873" s="52"/>
    </row>
    <row r="874" spans="1:6" x14ac:dyDescent="0.2">
      <c r="A874" s="52"/>
      <c r="B874" s="52"/>
      <c r="C874" s="52"/>
      <c r="D874" s="52"/>
      <c r="E874" s="52"/>
      <c r="F874" s="52"/>
    </row>
    <row r="875" spans="1:6" x14ac:dyDescent="0.2">
      <c r="A875" s="52"/>
      <c r="B875" s="52"/>
      <c r="C875" s="52"/>
      <c r="D875" s="52"/>
      <c r="E875" s="52"/>
      <c r="F875" s="52"/>
    </row>
    <row r="876" spans="1:6" x14ac:dyDescent="0.2">
      <c r="A876" s="52"/>
      <c r="B876" s="52"/>
      <c r="C876" s="52"/>
      <c r="D876" s="52"/>
      <c r="E876" s="52"/>
      <c r="F876" s="52"/>
    </row>
    <row r="877" spans="1:6" x14ac:dyDescent="0.2">
      <c r="A877" s="52"/>
      <c r="B877" s="52"/>
      <c r="C877" s="52"/>
      <c r="D877" s="52"/>
      <c r="E877" s="52"/>
      <c r="F877" s="52"/>
    </row>
    <row r="878" spans="1:6" x14ac:dyDescent="0.2">
      <c r="A878" s="52"/>
      <c r="B878" s="52"/>
      <c r="C878" s="52"/>
      <c r="D878" s="52"/>
      <c r="E878" s="52"/>
      <c r="F878" s="52"/>
    </row>
    <row r="879" spans="1:6" x14ac:dyDescent="0.2">
      <c r="A879" s="52"/>
      <c r="B879" s="52"/>
      <c r="C879" s="52"/>
      <c r="D879" s="52"/>
      <c r="E879" s="52"/>
      <c r="F879" s="52"/>
    </row>
    <row r="880" spans="1:6" x14ac:dyDescent="0.2">
      <c r="A880" s="52"/>
      <c r="B880" s="52"/>
      <c r="C880" s="52"/>
      <c r="D880" s="52"/>
      <c r="E880" s="52"/>
      <c r="F880" s="52"/>
    </row>
    <row r="881" spans="1:6" x14ac:dyDescent="0.2">
      <c r="A881" s="52"/>
      <c r="B881" s="52"/>
      <c r="C881" s="52"/>
      <c r="D881" s="52"/>
      <c r="E881" s="52"/>
      <c r="F881" s="52"/>
    </row>
    <row r="882" spans="1:6" x14ac:dyDescent="0.2">
      <c r="A882" s="52"/>
      <c r="B882" s="52"/>
      <c r="C882" s="52"/>
      <c r="D882" s="52"/>
      <c r="E882" s="52"/>
      <c r="F882" s="52"/>
    </row>
    <row r="883" spans="1:6" x14ac:dyDescent="0.2">
      <c r="A883" s="52"/>
      <c r="B883" s="52"/>
      <c r="C883" s="52"/>
      <c r="D883" s="52"/>
      <c r="E883" s="52"/>
      <c r="F883" s="52"/>
    </row>
    <row r="884" spans="1:6" x14ac:dyDescent="0.2">
      <c r="A884" s="52"/>
      <c r="B884" s="52"/>
      <c r="C884" s="52"/>
      <c r="D884" s="52"/>
      <c r="E884" s="52"/>
      <c r="F884" s="52"/>
    </row>
    <row r="885" spans="1:6" x14ac:dyDescent="0.2">
      <c r="A885" s="52"/>
      <c r="B885" s="52"/>
      <c r="C885" s="52"/>
      <c r="D885" s="52"/>
      <c r="E885" s="52"/>
      <c r="F885" s="52"/>
    </row>
    <row r="886" spans="1:6" x14ac:dyDescent="0.2">
      <c r="A886" s="52"/>
      <c r="B886" s="52"/>
      <c r="C886" s="52"/>
      <c r="D886" s="52"/>
      <c r="E886" s="52"/>
      <c r="F886" s="52"/>
    </row>
    <row r="887" spans="1:6" x14ac:dyDescent="0.2">
      <c r="A887" s="52"/>
      <c r="B887" s="52"/>
      <c r="C887" s="52"/>
      <c r="D887" s="52"/>
      <c r="E887" s="52"/>
      <c r="F887" s="52"/>
    </row>
    <row r="888" spans="1:6" x14ac:dyDescent="0.2">
      <c r="A888" s="52"/>
      <c r="B888" s="52"/>
      <c r="C888" s="52"/>
      <c r="D888" s="52"/>
      <c r="E888" s="52"/>
      <c r="F888" s="52"/>
    </row>
    <row r="889" spans="1:6" x14ac:dyDescent="0.2">
      <c r="A889" s="52"/>
      <c r="B889" s="52"/>
      <c r="C889" s="52"/>
      <c r="D889" s="52"/>
      <c r="E889" s="52"/>
      <c r="F889" s="52"/>
    </row>
    <row r="890" spans="1:6" x14ac:dyDescent="0.2">
      <c r="A890" s="52"/>
      <c r="B890" s="52"/>
      <c r="C890" s="52"/>
      <c r="D890" s="52"/>
      <c r="E890" s="52"/>
      <c r="F890" s="52"/>
    </row>
    <row r="891" spans="1:6" x14ac:dyDescent="0.2">
      <c r="A891" s="52"/>
      <c r="B891" s="52"/>
      <c r="C891" s="52"/>
      <c r="D891" s="52"/>
      <c r="E891" s="52"/>
      <c r="F891" s="52"/>
    </row>
    <row r="892" spans="1:6" x14ac:dyDescent="0.2">
      <c r="A892" s="52"/>
      <c r="B892" s="52"/>
      <c r="C892" s="52"/>
      <c r="D892" s="52"/>
      <c r="E892" s="52"/>
      <c r="F892" s="52"/>
    </row>
    <row r="893" spans="1:6" x14ac:dyDescent="0.2">
      <c r="A893" s="52"/>
      <c r="B893" s="52"/>
      <c r="C893" s="52"/>
      <c r="D893" s="52"/>
      <c r="E893" s="52"/>
      <c r="F893" s="52"/>
    </row>
    <row r="894" spans="1:6" x14ac:dyDescent="0.2">
      <c r="A894" s="52"/>
      <c r="B894" s="52"/>
      <c r="C894" s="52"/>
      <c r="D894" s="52"/>
      <c r="E894" s="52"/>
      <c r="F894" s="52"/>
    </row>
    <row r="895" spans="1:6" x14ac:dyDescent="0.2">
      <c r="A895" s="52"/>
      <c r="B895" s="52"/>
      <c r="C895" s="52"/>
      <c r="D895" s="52"/>
      <c r="E895" s="52"/>
      <c r="F895" s="52"/>
    </row>
    <row r="896" spans="1:6" x14ac:dyDescent="0.2">
      <c r="A896" s="52"/>
      <c r="B896" s="52"/>
      <c r="C896" s="52"/>
      <c r="D896" s="52"/>
      <c r="E896" s="52"/>
      <c r="F896" s="52"/>
    </row>
    <row r="897" spans="1:6" x14ac:dyDescent="0.2">
      <c r="A897" s="52"/>
      <c r="B897" s="52"/>
      <c r="C897" s="52"/>
      <c r="D897" s="52"/>
      <c r="E897" s="52"/>
      <c r="F897" s="52"/>
    </row>
    <row r="898" spans="1:6" x14ac:dyDescent="0.2">
      <c r="A898" s="52"/>
      <c r="B898" s="52"/>
      <c r="C898" s="52"/>
      <c r="D898" s="52"/>
      <c r="E898" s="52"/>
      <c r="F898" s="52"/>
    </row>
    <row r="899" spans="1:6" x14ac:dyDescent="0.2">
      <c r="A899" s="52"/>
      <c r="B899" s="52"/>
      <c r="C899" s="52"/>
      <c r="D899" s="52"/>
      <c r="E899" s="52"/>
      <c r="F899" s="52"/>
    </row>
    <row r="900" spans="1:6" x14ac:dyDescent="0.2">
      <c r="A900" s="52"/>
      <c r="B900" s="52"/>
      <c r="C900" s="52"/>
      <c r="D900" s="52"/>
      <c r="E900" s="52"/>
      <c r="F900" s="52"/>
    </row>
    <row r="901" spans="1:6" x14ac:dyDescent="0.2">
      <c r="A901" s="52"/>
      <c r="B901" s="52"/>
      <c r="C901" s="52"/>
      <c r="D901" s="52"/>
      <c r="E901" s="52"/>
      <c r="F901" s="52"/>
    </row>
    <row r="902" spans="1:6" x14ac:dyDescent="0.2">
      <c r="A902" s="52"/>
      <c r="B902" s="52"/>
      <c r="C902" s="52"/>
      <c r="D902" s="52"/>
      <c r="E902" s="52"/>
      <c r="F902" s="52"/>
    </row>
    <row r="903" spans="1:6" x14ac:dyDescent="0.2">
      <c r="A903" s="52"/>
      <c r="B903" s="52"/>
      <c r="C903" s="52"/>
      <c r="D903" s="52"/>
      <c r="E903" s="52"/>
      <c r="F903" s="52"/>
    </row>
    <row r="904" spans="1:6" x14ac:dyDescent="0.2">
      <c r="A904" s="52"/>
      <c r="B904" s="52"/>
      <c r="C904" s="52"/>
      <c r="D904" s="52"/>
      <c r="E904" s="52"/>
      <c r="F904" s="52"/>
    </row>
    <row r="905" spans="1:6" x14ac:dyDescent="0.2">
      <c r="A905" s="52"/>
      <c r="B905" s="52"/>
      <c r="C905" s="52"/>
      <c r="D905" s="52"/>
      <c r="E905" s="52"/>
      <c r="F905" s="52"/>
    </row>
    <row r="906" spans="1:6" x14ac:dyDescent="0.2">
      <c r="A906" s="52"/>
      <c r="B906" s="52"/>
      <c r="C906" s="52"/>
      <c r="D906" s="52"/>
      <c r="E906" s="52"/>
      <c r="F906" s="52"/>
    </row>
    <row r="907" spans="1:6" x14ac:dyDescent="0.2">
      <c r="A907" s="52"/>
      <c r="B907" s="52"/>
      <c r="C907" s="52"/>
      <c r="D907" s="52"/>
      <c r="E907" s="52"/>
      <c r="F907" s="52"/>
    </row>
    <row r="908" spans="1:6" x14ac:dyDescent="0.2">
      <c r="A908" s="52"/>
      <c r="B908" s="52"/>
      <c r="C908" s="52"/>
      <c r="D908" s="52"/>
      <c r="E908" s="52"/>
      <c r="F908" s="52"/>
    </row>
    <row r="909" spans="1:6" x14ac:dyDescent="0.2">
      <c r="A909" s="52"/>
      <c r="B909" s="52"/>
      <c r="C909" s="52"/>
      <c r="D909" s="52"/>
      <c r="E909" s="52"/>
      <c r="F909" s="52"/>
    </row>
    <row r="910" spans="1:6" x14ac:dyDescent="0.2">
      <c r="A910" s="52"/>
      <c r="B910" s="52"/>
      <c r="C910" s="52"/>
      <c r="D910" s="52"/>
      <c r="E910" s="52"/>
      <c r="F910" s="52"/>
    </row>
    <row r="911" spans="1:6" x14ac:dyDescent="0.2">
      <c r="A911" s="52"/>
      <c r="B911" s="52"/>
      <c r="C911" s="52"/>
      <c r="D911" s="52"/>
      <c r="E911" s="52"/>
      <c r="F911" s="52"/>
    </row>
    <row r="912" spans="1:6" x14ac:dyDescent="0.2">
      <c r="A912" s="52"/>
      <c r="B912" s="52"/>
      <c r="C912" s="52"/>
      <c r="D912" s="52"/>
      <c r="E912" s="52"/>
      <c r="F912" s="52"/>
    </row>
    <row r="913" spans="1:6" x14ac:dyDescent="0.2">
      <c r="A913" s="52"/>
      <c r="B913" s="52"/>
      <c r="C913" s="52"/>
      <c r="D913" s="52"/>
      <c r="E913" s="52"/>
      <c r="F913" s="52"/>
    </row>
    <row r="914" spans="1:6" x14ac:dyDescent="0.2">
      <c r="A914" s="52"/>
      <c r="B914" s="52"/>
      <c r="C914" s="52"/>
      <c r="D914" s="52"/>
      <c r="E914" s="52"/>
      <c r="F914" s="52"/>
    </row>
    <row r="915" spans="1:6" x14ac:dyDescent="0.2">
      <c r="A915" s="52"/>
      <c r="B915" s="52"/>
      <c r="C915" s="52"/>
      <c r="D915" s="52"/>
      <c r="E915" s="52"/>
      <c r="F915" s="52"/>
    </row>
    <row r="916" spans="1:6" x14ac:dyDescent="0.2">
      <c r="A916" s="52"/>
      <c r="B916" s="52"/>
      <c r="C916" s="52"/>
      <c r="D916" s="52"/>
      <c r="E916" s="52"/>
      <c r="F916" s="52"/>
    </row>
    <row r="917" spans="1:6" x14ac:dyDescent="0.2">
      <c r="A917" s="52"/>
      <c r="B917" s="52"/>
      <c r="C917" s="52"/>
      <c r="D917" s="52"/>
      <c r="E917" s="52"/>
      <c r="F917" s="52"/>
    </row>
    <row r="918" spans="1:6" x14ac:dyDescent="0.2">
      <c r="A918" s="52"/>
      <c r="B918" s="52"/>
      <c r="C918" s="52"/>
      <c r="D918" s="52"/>
      <c r="E918" s="52"/>
      <c r="F918" s="52"/>
    </row>
    <row r="919" spans="1:6" x14ac:dyDescent="0.2">
      <c r="A919" s="52"/>
      <c r="B919" s="52"/>
      <c r="C919" s="52"/>
      <c r="D919" s="52"/>
      <c r="E919" s="52"/>
      <c r="F919" s="52"/>
    </row>
    <row r="920" spans="1:6" x14ac:dyDescent="0.2">
      <c r="A920" s="52"/>
      <c r="B920" s="52"/>
      <c r="C920" s="52"/>
      <c r="D920" s="52"/>
      <c r="E920" s="52"/>
      <c r="F920" s="52"/>
    </row>
    <row r="921" spans="1:6" x14ac:dyDescent="0.2">
      <c r="A921" s="52"/>
      <c r="B921" s="52"/>
      <c r="C921" s="52"/>
      <c r="D921" s="52"/>
      <c r="E921" s="52"/>
      <c r="F921" s="52"/>
    </row>
    <row r="922" spans="1:6" x14ac:dyDescent="0.2">
      <c r="A922" s="52"/>
      <c r="B922" s="52"/>
      <c r="C922" s="52"/>
      <c r="D922" s="52"/>
      <c r="E922" s="52"/>
      <c r="F922" s="52"/>
    </row>
    <row r="923" spans="1:6" x14ac:dyDescent="0.2">
      <c r="A923" s="52"/>
      <c r="B923" s="52"/>
      <c r="C923" s="52"/>
      <c r="D923" s="52"/>
      <c r="E923" s="52"/>
      <c r="F923" s="52"/>
    </row>
    <row r="924" spans="1:6" x14ac:dyDescent="0.2">
      <c r="A924" s="52"/>
      <c r="B924" s="52"/>
      <c r="C924" s="52"/>
      <c r="D924" s="52"/>
      <c r="E924" s="52"/>
      <c r="F924" s="52"/>
    </row>
    <row r="925" spans="1:6" x14ac:dyDescent="0.2">
      <c r="A925" s="52"/>
      <c r="B925" s="52"/>
      <c r="C925" s="52"/>
      <c r="D925" s="52"/>
      <c r="E925" s="52"/>
      <c r="F925" s="52"/>
    </row>
    <row r="926" spans="1:6" x14ac:dyDescent="0.2">
      <c r="A926" s="52"/>
      <c r="B926" s="52"/>
      <c r="C926" s="52"/>
      <c r="D926" s="52"/>
      <c r="E926" s="52"/>
      <c r="F926" s="52"/>
    </row>
    <row r="927" spans="1:6" x14ac:dyDescent="0.2">
      <c r="A927" s="52"/>
      <c r="B927" s="52"/>
      <c r="C927" s="52"/>
      <c r="D927" s="52"/>
      <c r="E927" s="52"/>
      <c r="F927" s="52"/>
    </row>
    <row r="928" spans="1:6" x14ac:dyDescent="0.2">
      <c r="A928" s="52"/>
      <c r="B928" s="52"/>
      <c r="C928" s="52"/>
      <c r="D928" s="52"/>
      <c r="E928" s="52"/>
      <c r="F928" s="52"/>
    </row>
    <row r="929" spans="1:6" x14ac:dyDescent="0.2">
      <c r="A929" s="52"/>
      <c r="B929" s="52"/>
      <c r="C929" s="52"/>
      <c r="D929" s="52"/>
      <c r="E929" s="52"/>
      <c r="F929" s="52"/>
    </row>
    <row r="930" spans="1:6" x14ac:dyDescent="0.2">
      <c r="A930" s="52"/>
      <c r="B930" s="52"/>
      <c r="C930" s="52"/>
      <c r="D930" s="52"/>
      <c r="E930" s="52"/>
      <c r="F930" s="52"/>
    </row>
    <row r="931" spans="1:6" x14ac:dyDescent="0.2">
      <c r="A931" s="52"/>
      <c r="B931" s="52"/>
      <c r="C931" s="52"/>
      <c r="D931" s="52"/>
      <c r="E931" s="52"/>
      <c r="F931" s="52"/>
    </row>
    <row r="932" spans="1:6" x14ac:dyDescent="0.2">
      <c r="A932" s="52"/>
      <c r="B932" s="52"/>
      <c r="C932" s="52"/>
      <c r="D932" s="52"/>
      <c r="E932" s="52"/>
      <c r="F932" s="52"/>
    </row>
    <row r="933" spans="1:6" x14ac:dyDescent="0.2">
      <c r="A933" s="52"/>
      <c r="B933" s="52"/>
      <c r="C933" s="52"/>
      <c r="D933" s="52"/>
      <c r="E933" s="52"/>
      <c r="F933" s="52"/>
    </row>
    <row r="934" spans="1:6" x14ac:dyDescent="0.2">
      <c r="A934" s="52"/>
      <c r="B934" s="52"/>
      <c r="C934" s="52"/>
      <c r="D934" s="52"/>
      <c r="E934" s="52"/>
      <c r="F934" s="52"/>
    </row>
    <row r="935" spans="1:6" x14ac:dyDescent="0.2">
      <c r="A935" s="52"/>
      <c r="B935" s="52"/>
      <c r="C935" s="52"/>
      <c r="D935" s="52"/>
      <c r="E935" s="52"/>
      <c r="F935" s="52"/>
    </row>
    <row r="936" spans="1:6" x14ac:dyDescent="0.2">
      <c r="A936" s="52"/>
      <c r="B936" s="52"/>
      <c r="C936" s="52"/>
      <c r="D936" s="52"/>
      <c r="E936" s="52"/>
      <c r="F936" s="52"/>
    </row>
    <row r="937" spans="1:6" x14ac:dyDescent="0.2">
      <c r="A937" s="52"/>
      <c r="B937" s="52"/>
      <c r="C937" s="52"/>
      <c r="D937" s="52"/>
      <c r="E937" s="52"/>
      <c r="F937" s="52"/>
    </row>
    <row r="938" spans="1:6" x14ac:dyDescent="0.2">
      <c r="A938" s="52"/>
      <c r="B938" s="52"/>
      <c r="C938" s="52"/>
      <c r="D938" s="52"/>
      <c r="E938" s="52"/>
      <c r="F938" s="52"/>
    </row>
    <row r="939" spans="1:6" x14ac:dyDescent="0.2">
      <c r="A939" s="52"/>
      <c r="B939" s="52"/>
      <c r="C939" s="52"/>
      <c r="D939" s="52"/>
      <c r="E939" s="52"/>
      <c r="F939" s="52"/>
    </row>
    <row r="940" spans="1:6" x14ac:dyDescent="0.2">
      <c r="A940" s="52"/>
      <c r="B940" s="52"/>
      <c r="C940" s="52"/>
      <c r="D940" s="52"/>
      <c r="E940" s="52"/>
      <c r="F940" s="52"/>
    </row>
    <row r="941" spans="1:6" x14ac:dyDescent="0.2">
      <c r="A941" s="52"/>
      <c r="B941" s="52"/>
      <c r="C941" s="52"/>
      <c r="D941" s="52"/>
      <c r="E941" s="52"/>
      <c r="F941" s="52"/>
    </row>
    <row r="942" spans="1:6" x14ac:dyDescent="0.2">
      <c r="A942" s="52"/>
      <c r="B942" s="52"/>
      <c r="C942" s="52"/>
      <c r="D942" s="52"/>
      <c r="E942" s="52"/>
      <c r="F942" s="52"/>
    </row>
    <row r="943" spans="1:6" x14ac:dyDescent="0.2">
      <c r="A943" s="52"/>
      <c r="B943" s="52"/>
      <c r="C943" s="52"/>
      <c r="D943" s="52"/>
      <c r="E943" s="52"/>
      <c r="F943" s="52"/>
    </row>
    <row r="944" spans="1:6" x14ac:dyDescent="0.2">
      <c r="A944" s="52"/>
      <c r="B944" s="52"/>
      <c r="C944" s="52"/>
      <c r="D944" s="52"/>
      <c r="E944" s="52"/>
      <c r="F944" s="52"/>
    </row>
    <row r="945" spans="1:6" x14ac:dyDescent="0.2">
      <c r="A945" s="52"/>
      <c r="B945" s="52"/>
      <c r="C945" s="52"/>
      <c r="D945" s="52"/>
      <c r="E945" s="52"/>
      <c r="F945" s="52"/>
    </row>
    <row r="946" spans="1:6" x14ac:dyDescent="0.2">
      <c r="A946" s="52"/>
      <c r="B946" s="52"/>
      <c r="C946" s="52"/>
      <c r="D946" s="52"/>
      <c r="E946" s="52"/>
      <c r="F946" s="52"/>
    </row>
    <row r="947" spans="1:6" x14ac:dyDescent="0.2">
      <c r="A947" s="52"/>
      <c r="B947" s="52"/>
      <c r="C947" s="52"/>
      <c r="D947" s="52"/>
      <c r="E947" s="52"/>
      <c r="F947" s="52"/>
    </row>
    <row r="948" spans="1:6" x14ac:dyDescent="0.2">
      <c r="A948" s="52"/>
      <c r="B948" s="52"/>
      <c r="C948" s="52"/>
      <c r="D948" s="52"/>
      <c r="E948" s="52"/>
      <c r="F948" s="52"/>
    </row>
    <row r="949" spans="1:6" x14ac:dyDescent="0.2">
      <c r="A949" s="52"/>
      <c r="B949" s="52"/>
      <c r="C949" s="52"/>
      <c r="D949" s="52"/>
      <c r="E949" s="52"/>
      <c r="F949" s="52"/>
    </row>
    <row r="950" spans="1:6" x14ac:dyDescent="0.2">
      <c r="A950" s="52"/>
      <c r="B950" s="52"/>
      <c r="C950" s="52"/>
      <c r="D950" s="52"/>
      <c r="E950" s="52"/>
      <c r="F950" s="52"/>
    </row>
    <row r="951" spans="1:6" x14ac:dyDescent="0.2">
      <c r="A951" s="52"/>
      <c r="B951" s="52"/>
      <c r="C951" s="52"/>
      <c r="D951" s="52"/>
      <c r="E951" s="52"/>
      <c r="F951" s="52"/>
    </row>
    <row r="952" spans="1:6" x14ac:dyDescent="0.2">
      <c r="A952" s="52"/>
      <c r="B952" s="52"/>
      <c r="C952" s="52"/>
      <c r="D952" s="52"/>
      <c r="E952" s="52"/>
      <c r="F952" s="52"/>
    </row>
    <row r="953" spans="1:6" x14ac:dyDescent="0.2">
      <c r="A953" s="52"/>
      <c r="B953" s="52"/>
      <c r="C953" s="52"/>
      <c r="D953" s="52"/>
      <c r="E953" s="52"/>
      <c r="F953" s="52"/>
    </row>
    <row r="954" spans="1:6" x14ac:dyDescent="0.2">
      <c r="A954" s="52"/>
      <c r="B954" s="52"/>
      <c r="C954" s="52"/>
      <c r="D954" s="52"/>
      <c r="E954" s="52"/>
      <c r="F954" s="52"/>
    </row>
    <row r="955" spans="1:6" x14ac:dyDescent="0.2">
      <c r="A955" s="52"/>
      <c r="B955" s="52"/>
      <c r="C955" s="52"/>
      <c r="D955" s="52"/>
      <c r="E955" s="52"/>
      <c r="F955" s="52"/>
    </row>
    <row r="956" spans="1:6" x14ac:dyDescent="0.2">
      <c r="A956" s="52"/>
      <c r="B956" s="52"/>
      <c r="C956" s="52"/>
      <c r="D956" s="52"/>
      <c r="E956" s="52"/>
      <c r="F956" s="52"/>
    </row>
    <row r="957" spans="1:6" x14ac:dyDescent="0.2">
      <c r="A957" s="52"/>
      <c r="B957" s="52"/>
      <c r="C957" s="52"/>
      <c r="D957" s="52"/>
      <c r="E957" s="52"/>
      <c r="F957" s="52"/>
    </row>
    <row r="958" spans="1:6" x14ac:dyDescent="0.2">
      <c r="A958" s="52"/>
      <c r="B958" s="52"/>
      <c r="C958" s="52"/>
      <c r="D958" s="52"/>
      <c r="E958" s="52"/>
      <c r="F958" s="52"/>
    </row>
    <row r="959" spans="1:6" x14ac:dyDescent="0.2">
      <c r="A959" s="52"/>
      <c r="B959" s="52"/>
      <c r="C959" s="52"/>
      <c r="D959" s="52"/>
      <c r="E959" s="52"/>
      <c r="F959" s="52"/>
    </row>
    <row r="960" spans="1:6" x14ac:dyDescent="0.2">
      <c r="A960" s="52"/>
      <c r="B960" s="52"/>
      <c r="C960" s="52"/>
      <c r="D960" s="52"/>
      <c r="E960" s="52"/>
      <c r="F960" s="52"/>
    </row>
    <row r="961" spans="1:6" x14ac:dyDescent="0.2">
      <c r="A961" s="52"/>
      <c r="B961" s="52"/>
      <c r="C961" s="52"/>
      <c r="D961" s="52"/>
      <c r="E961" s="52"/>
      <c r="F961" s="52"/>
    </row>
    <row r="962" spans="1:6" x14ac:dyDescent="0.2">
      <c r="A962" s="52"/>
      <c r="B962" s="52"/>
      <c r="C962" s="52"/>
      <c r="D962" s="52"/>
      <c r="E962" s="52"/>
      <c r="F962" s="52"/>
    </row>
    <row r="963" spans="1:6" x14ac:dyDescent="0.2">
      <c r="A963" s="52"/>
      <c r="B963" s="52"/>
      <c r="C963" s="52"/>
      <c r="D963" s="52"/>
      <c r="E963" s="52"/>
      <c r="F963" s="52"/>
    </row>
    <row r="964" spans="1:6" x14ac:dyDescent="0.2">
      <c r="A964" s="52"/>
      <c r="B964" s="52"/>
      <c r="C964" s="52"/>
      <c r="D964" s="52"/>
      <c r="E964" s="52"/>
      <c r="F964" s="52"/>
    </row>
    <row r="965" spans="1:6" x14ac:dyDescent="0.2">
      <c r="A965" s="52"/>
      <c r="B965" s="52"/>
      <c r="C965" s="52"/>
      <c r="D965" s="52"/>
      <c r="E965" s="52"/>
      <c r="F965" s="52"/>
    </row>
    <row r="966" spans="1:6" x14ac:dyDescent="0.2">
      <c r="A966" s="52"/>
      <c r="B966" s="52"/>
      <c r="C966" s="52"/>
      <c r="D966" s="52"/>
      <c r="E966" s="52"/>
      <c r="F966" s="52"/>
    </row>
    <row r="967" spans="1:6" x14ac:dyDescent="0.2">
      <c r="A967" s="52"/>
      <c r="B967" s="52"/>
      <c r="C967" s="52"/>
      <c r="D967" s="52"/>
      <c r="E967" s="52"/>
      <c r="F967" s="52"/>
    </row>
    <row r="968" spans="1:6" x14ac:dyDescent="0.2">
      <c r="A968" s="52"/>
      <c r="B968" s="52"/>
      <c r="C968" s="52"/>
      <c r="D968" s="52"/>
      <c r="E968" s="52"/>
      <c r="F968" s="52"/>
    </row>
    <row r="969" spans="1:6" x14ac:dyDescent="0.2">
      <c r="A969" s="52"/>
      <c r="B969" s="52"/>
      <c r="C969" s="52"/>
      <c r="D969" s="52"/>
      <c r="E969" s="52"/>
      <c r="F969" s="52"/>
    </row>
    <row r="970" spans="1:6" x14ac:dyDescent="0.2">
      <c r="A970" s="52"/>
      <c r="B970" s="52"/>
      <c r="C970" s="52"/>
      <c r="D970" s="52"/>
      <c r="E970" s="52"/>
      <c r="F970" s="52"/>
    </row>
    <row r="971" spans="1:6" x14ac:dyDescent="0.2">
      <c r="A971" s="52"/>
      <c r="B971" s="52"/>
      <c r="C971" s="52"/>
      <c r="D971" s="52"/>
      <c r="E971" s="52"/>
      <c r="F971" s="52"/>
    </row>
    <row r="972" spans="1:6" x14ac:dyDescent="0.2">
      <c r="A972" s="52"/>
      <c r="B972" s="52"/>
      <c r="C972" s="52"/>
      <c r="D972" s="52"/>
      <c r="E972" s="52"/>
      <c r="F972" s="52"/>
    </row>
    <row r="973" spans="1:6" x14ac:dyDescent="0.2">
      <c r="A973" s="52"/>
      <c r="B973" s="52"/>
      <c r="C973" s="52"/>
      <c r="D973" s="52"/>
      <c r="E973" s="52"/>
      <c r="F973" s="52"/>
    </row>
    <row r="974" spans="1:6" x14ac:dyDescent="0.2">
      <c r="A974" s="52"/>
      <c r="B974" s="52"/>
      <c r="C974" s="52"/>
      <c r="D974" s="52"/>
      <c r="E974" s="52"/>
      <c r="F974" s="52"/>
    </row>
    <row r="975" spans="1:6" x14ac:dyDescent="0.2">
      <c r="A975" s="52"/>
      <c r="B975" s="52"/>
      <c r="C975" s="52"/>
      <c r="D975" s="52"/>
      <c r="E975" s="52"/>
      <c r="F975" s="52"/>
    </row>
    <row r="976" spans="1:6" x14ac:dyDescent="0.2">
      <c r="A976" s="52"/>
      <c r="B976" s="52"/>
      <c r="C976" s="52"/>
      <c r="D976" s="52"/>
      <c r="E976" s="52"/>
      <c r="F976" s="52"/>
    </row>
    <row r="977" spans="1:6" x14ac:dyDescent="0.2">
      <c r="A977" s="52"/>
      <c r="B977" s="52"/>
      <c r="C977" s="52"/>
      <c r="D977" s="52"/>
      <c r="E977" s="52"/>
      <c r="F977" s="52"/>
    </row>
    <row r="978" spans="1:6" x14ac:dyDescent="0.2">
      <c r="A978" s="52"/>
      <c r="B978" s="52"/>
      <c r="C978" s="52"/>
      <c r="D978" s="52"/>
      <c r="E978" s="52"/>
      <c r="F978" s="52"/>
    </row>
    <row r="979" spans="1:6" x14ac:dyDescent="0.2">
      <c r="A979" s="52"/>
      <c r="B979" s="52"/>
      <c r="C979" s="52"/>
      <c r="D979" s="52"/>
      <c r="E979" s="52"/>
      <c r="F979" s="52"/>
    </row>
    <row r="980" spans="1:6" x14ac:dyDescent="0.2">
      <c r="A980" s="52"/>
      <c r="B980" s="52"/>
      <c r="C980" s="52"/>
      <c r="D980" s="52"/>
      <c r="E980" s="52"/>
      <c r="F980" s="52"/>
    </row>
    <row r="981" spans="1:6" x14ac:dyDescent="0.2">
      <c r="A981" s="52"/>
      <c r="B981" s="52"/>
      <c r="C981" s="52"/>
      <c r="D981" s="52"/>
      <c r="E981" s="52"/>
      <c r="F981" s="52"/>
    </row>
    <row r="982" spans="1:6" x14ac:dyDescent="0.2">
      <c r="A982" s="52"/>
      <c r="B982" s="52"/>
      <c r="C982" s="52"/>
      <c r="D982" s="52"/>
      <c r="E982" s="52"/>
      <c r="F982" s="52"/>
    </row>
    <row r="983" spans="1:6" x14ac:dyDescent="0.2">
      <c r="A983" s="52"/>
      <c r="B983" s="52"/>
      <c r="C983" s="52"/>
      <c r="D983" s="52"/>
      <c r="E983" s="52"/>
      <c r="F983" s="52"/>
    </row>
    <row r="984" spans="1:6" x14ac:dyDescent="0.2">
      <c r="A984" s="52"/>
      <c r="B984" s="52"/>
      <c r="C984" s="52"/>
      <c r="D984" s="52"/>
      <c r="E984" s="52"/>
      <c r="F984" s="52"/>
    </row>
    <row r="985" spans="1:6" x14ac:dyDescent="0.2">
      <c r="A985" s="52"/>
      <c r="B985" s="52"/>
      <c r="C985" s="52"/>
      <c r="D985" s="52"/>
      <c r="E985" s="52"/>
      <c r="F985" s="52"/>
    </row>
    <row r="986" spans="1:6" x14ac:dyDescent="0.2">
      <c r="A986" s="52"/>
      <c r="B986" s="52"/>
      <c r="C986" s="52"/>
      <c r="D986" s="52"/>
      <c r="E986" s="52"/>
      <c r="F986" s="52"/>
    </row>
    <row r="987" spans="1:6" x14ac:dyDescent="0.2">
      <c r="A987" s="52"/>
      <c r="B987" s="52"/>
      <c r="C987" s="52"/>
      <c r="D987" s="52"/>
      <c r="E987" s="52"/>
      <c r="F987" s="52"/>
    </row>
    <row r="988" spans="1:6" x14ac:dyDescent="0.2">
      <c r="A988" s="52"/>
      <c r="B988" s="52"/>
      <c r="C988" s="52"/>
      <c r="D988" s="52"/>
      <c r="E988" s="52"/>
      <c r="F988" s="52"/>
    </row>
    <row r="989" spans="1:6" x14ac:dyDescent="0.2">
      <c r="A989" s="52"/>
      <c r="B989" s="52"/>
      <c r="C989" s="52"/>
      <c r="D989" s="52"/>
      <c r="E989" s="52"/>
      <c r="F989" s="52"/>
    </row>
    <row r="990" spans="1:6" x14ac:dyDescent="0.2">
      <c r="A990" s="52"/>
      <c r="B990" s="52"/>
      <c r="C990" s="52"/>
      <c r="D990" s="52"/>
      <c r="E990" s="52"/>
      <c r="F990" s="52"/>
    </row>
    <row r="991" spans="1:6" x14ac:dyDescent="0.2">
      <c r="A991" s="52"/>
      <c r="B991" s="52"/>
      <c r="C991" s="52"/>
      <c r="D991" s="52"/>
      <c r="E991" s="52"/>
      <c r="F991" s="52"/>
    </row>
    <row r="992" spans="1:6" x14ac:dyDescent="0.2">
      <c r="A992" s="52"/>
      <c r="B992" s="52"/>
      <c r="C992" s="52"/>
      <c r="D992" s="52"/>
      <c r="E992" s="52"/>
      <c r="F992" s="52"/>
    </row>
    <row r="993" spans="1:6" x14ac:dyDescent="0.2">
      <c r="A993" s="52"/>
      <c r="B993" s="52"/>
      <c r="C993" s="52"/>
      <c r="D993" s="52"/>
      <c r="E993" s="52"/>
      <c r="F993" s="52"/>
    </row>
    <row r="994" spans="1:6" x14ac:dyDescent="0.2">
      <c r="A994" s="52"/>
      <c r="B994" s="52"/>
      <c r="C994" s="52"/>
      <c r="D994" s="52"/>
      <c r="E994" s="52"/>
      <c r="F994" s="52"/>
    </row>
    <row r="995" spans="1:6" x14ac:dyDescent="0.2">
      <c r="A995" s="52"/>
      <c r="B995" s="52"/>
      <c r="C995" s="52"/>
      <c r="D995" s="52"/>
      <c r="E995" s="52"/>
      <c r="F995" s="52"/>
    </row>
    <row r="996" spans="1:6" x14ac:dyDescent="0.2">
      <c r="A996" s="52"/>
      <c r="B996" s="52"/>
      <c r="C996" s="52"/>
      <c r="D996" s="52"/>
      <c r="E996" s="52"/>
      <c r="F996" s="52"/>
    </row>
    <row r="997" spans="1:6" x14ac:dyDescent="0.2">
      <c r="A997" s="52"/>
      <c r="B997" s="52"/>
      <c r="C997" s="52"/>
      <c r="D997" s="52"/>
      <c r="E997" s="52"/>
      <c r="F997" s="52"/>
    </row>
    <row r="998" spans="1:6" x14ac:dyDescent="0.2">
      <c r="A998" s="52"/>
      <c r="B998" s="52"/>
      <c r="C998" s="52"/>
      <c r="D998" s="52"/>
      <c r="E998" s="52"/>
      <c r="F998" s="52"/>
    </row>
    <row r="999" spans="1:6" x14ac:dyDescent="0.2">
      <c r="A999" s="52"/>
      <c r="B999" s="52"/>
      <c r="C999" s="52"/>
      <c r="D999" s="52"/>
      <c r="E999" s="52"/>
      <c r="F999" s="52"/>
    </row>
    <row r="1000" spans="1:6" x14ac:dyDescent="0.2">
      <c r="A1000" s="52"/>
      <c r="B1000" s="52"/>
      <c r="C1000" s="52"/>
      <c r="D1000" s="52"/>
      <c r="E1000" s="52"/>
      <c r="F1000" s="52"/>
    </row>
  </sheetData>
  <mergeCells count="38">
    <mergeCell ref="A245:A254"/>
    <mergeCell ref="D229:D230"/>
    <mergeCell ref="E229:E230"/>
    <mergeCell ref="A231:A240"/>
    <mergeCell ref="D243:D244"/>
    <mergeCell ref="E243:E244"/>
    <mergeCell ref="D29:D30"/>
    <mergeCell ref="E29:E30"/>
    <mergeCell ref="A31:A54"/>
    <mergeCell ref="D57:D58"/>
    <mergeCell ref="E57:E58"/>
    <mergeCell ref="E214:E215"/>
    <mergeCell ref="A59:A82"/>
    <mergeCell ref="A93:A96"/>
    <mergeCell ref="A183:E184"/>
    <mergeCell ref="D187:D188"/>
    <mergeCell ref="E187:E188"/>
    <mergeCell ref="A216:A225"/>
    <mergeCell ref="D131:D132"/>
    <mergeCell ref="E131:E132"/>
    <mergeCell ref="A133:A156"/>
    <mergeCell ref="D25:E25"/>
    <mergeCell ref="A25:A26"/>
    <mergeCell ref="D26:E26"/>
    <mergeCell ref="A98:A99"/>
    <mergeCell ref="D103:D104"/>
    <mergeCell ref="E103:E104"/>
    <mergeCell ref="A105:A128"/>
    <mergeCell ref="A189:A196"/>
    <mergeCell ref="D200:D201"/>
    <mergeCell ref="E200:E201"/>
    <mergeCell ref="A202:A209"/>
    <mergeCell ref="D214:D215"/>
    <mergeCell ref="A2:A6"/>
    <mergeCell ref="A8:B8"/>
    <mergeCell ref="A10:B10"/>
    <mergeCell ref="D19:E19"/>
    <mergeCell ref="A21:A2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097540-7A5E-4A4B-8A80-8BCF3AB3CC64}">
  <dimension ref="A1:Y198"/>
  <sheetViews>
    <sheetView zoomScale="69" zoomScaleNormal="131" workbookViewId="0">
      <selection activeCell="C19" sqref="C19"/>
    </sheetView>
  </sheetViews>
  <sheetFormatPr baseColWidth="10" defaultRowHeight="16" x14ac:dyDescent="0.2"/>
  <cols>
    <col min="1" max="1" width="5" bestFit="1" customWidth="1"/>
    <col min="2" max="2" width="10" bestFit="1" customWidth="1"/>
    <col min="3" max="3" width="47.83203125" bestFit="1" customWidth="1"/>
    <col min="4" max="4" width="10.5" bestFit="1" customWidth="1"/>
    <col min="6" max="6" width="4.5" bestFit="1" customWidth="1"/>
    <col min="7" max="7" width="9.33203125" bestFit="1" customWidth="1"/>
    <col min="8" max="8" width="46.1640625" customWidth="1"/>
    <col min="9" max="9" width="10.5" bestFit="1" customWidth="1"/>
    <col min="12" max="12" width="5" bestFit="1" customWidth="1"/>
    <col min="13" max="13" width="10" bestFit="1" customWidth="1"/>
    <col min="14" max="14" width="47.83203125" bestFit="1" customWidth="1"/>
    <col min="15" max="15" width="10.5" bestFit="1" customWidth="1"/>
    <col min="17" max="17" width="5" bestFit="1" customWidth="1"/>
    <col min="18" max="18" width="10" bestFit="1" customWidth="1"/>
    <col min="19" max="19" width="47.83203125" bestFit="1" customWidth="1"/>
    <col min="20" max="20" width="10.5" bestFit="1" customWidth="1"/>
    <col min="22" max="22" width="5" bestFit="1" customWidth="1"/>
    <col min="23" max="23" width="10" bestFit="1" customWidth="1"/>
    <col min="24" max="24" width="53.83203125" style="48" bestFit="1" customWidth="1"/>
    <col min="25" max="25" width="10.5" bestFit="1" customWidth="1"/>
  </cols>
  <sheetData>
    <row r="1" spans="1:25" ht="16" customHeight="1" x14ac:dyDescent="0.2">
      <c r="C1" s="50" t="s">
        <v>2139</v>
      </c>
      <c r="H1" s="53" t="s">
        <v>2141</v>
      </c>
      <c r="I1" s="86"/>
      <c r="N1" s="53" t="s">
        <v>2145</v>
      </c>
      <c r="S1" s="53" t="s">
        <v>2147</v>
      </c>
      <c r="X1" s="53" t="s">
        <v>2143</v>
      </c>
    </row>
    <row r="2" spans="1:25" ht="17" thickBot="1" x14ac:dyDescent="0.25">
      <c r="A2" s="1" t="s">
        <v>0</v>
      </c>
      <c r="B2" s="1" t="s">
        <v>1</v>
      </c>
      <c r="C2" s="1" t="s">
        <v>1211</v>
      </c>
      <c r="D2" s="2" t="s">
        <v>2</v>
      </c>
      <c r="F2" s="1" t="s">
        <v>0</v>
      </c>
      <c r="G2" s="1" t="s">
        <v>1</v>
      </c>
      <c r="H2" s="1" t="s">
        <v>1212</v>
      </c>
      <c r="I2" s="2" t="s">
        <v>2</v>
      </c>
      <c r="L2" s="1" t="s">
        <v>0</v>
      </c>
      <c r="M2" s="1" t="s">
        <v>1</v>
      </c>
      <c r="N2" s="1" t="s">
        <v>1213</v>
      </c>
      <c r="O2" s="2" t="s">
        <v>2</v>
      </c>
      <c r="Q2" s="1" t="s">
        <v>0</v>
      </c>
      <c r="R2" s="1" t="s">
        <v>1</v>
      </c>
      <c r="S2" s="1" t="s">
        <v>1214</v>
      </c>
      <c r="T2" s="2" t="s">
        <v>2</v>
      </c>
      <c r="V2" s="1" t="s">
        <v>0</v>
      </c>
      <c r="W2" s="1" t="s">
        <v>1</v>
      </c>
      <c r="X2" s="1" t="s">
        <v>1715</v>
      </c>
      <c r="Y2" s="2" t="s">
        <v>2</v>
      </c>
    </row>
    <row r="3" spans="1:25" x14ac:dyDescent="0.2">
      <c r="A3" s="16" t="s">
        <v>3</v>
      </c>
      <c r="B3" s="17" t="s">
        <v>4</v>
      </c>
      <c r="C3" s="18" t="s">
        <v>917</v>
      </c>
      <c r="D3" s="19" t="s">
        <v>1542</v>
      </c>
      <c r="F3" s="16" t="s">
        <v>3</v>
      </c>
      <c r="G3" s="17" t="s">
        <v>1040</v>
      </c>
      <c r="H3" s="18" t="s">
        <v>1042</v>
      </c>
      <c r="I3" s="19" t="s">
        <v>1616</v>
      </c>
      <c r="L3" s="41" t="s">
        <v>3</v>
      </c>
      <c r="M3" s="42" t="s">
        <v>290</v>
      </c>
      <c r="N3" s="43" t="s">
        <v>1540</v>
      </c>
      <c r="O3" s="19" t="s">
        <v>1542</v>
      </c>
      <c r="Q3" s="41" t="s">
        <v>3</v>
      </c>
      <c r="R3" s="42" t="s">
        <v>1263</v>
      </c>
      <c r="S3" s="43" t="s">
        <v>1541</v>
      </c>
      <c r="T3" s="19" t="s">
        <v>1542</v>
      </c>
      <c r="V3" s="41" t="s">
        <v>3</v>
      </c>
      <c r="W3" s="42" t="s">
        <v>1716</v>
      </c>
      <c r="X3" s="43" t="s">
        <v>1898</v>
      </c>
      <c r="Y3" s="19" t="s">
        <v>1542</v>
      </c>
    </row>
    <row r="4" spans="1:25" x14ac:dyDescent="0.2">
      <c r="A4" s="20" t="s">
        <v>5</v>
      </c>
      <c r="B4" s="21" t="s">
        <v>6</v>
      </c>
      <c r="C4" s="22" t="s">
        <v>918</v>
      </c>
      <c r="D4" s="23" t="s">
        <v>1543</v>
      </c>
      <c r="F4" s="20" t="s">
        <v>5</v>
      </c>
      <c r="G4" s="21" t="s">
        <v>1041</v>
      </c>
      <c r="H4" s="22" t="s">
        <v>1044</v>
      </c>
      <c r="I4" s="23" t="s">
        <v>1617</v>
      </c>
      <c r="L4" s="44" t="s">
        <v>5</v>
      </c>
      <c r="M4" s="39" t="s">
        <v>293</v>
      </c>
      <c r="N4" s="40" t="s">
        <v>1359</v>
      </c>
      <c r="O4" s="23" t="s">
        <v>1543</v>
      </c>
      <c r="Q4" s="44" t="s">
        <v>5</v>
      </c>
      <c r="R4" s="39" t="s">
        <v>1264</v>
      </c>
      <c r="S4" s="40" t="s">
        <v>1445</v>
      </c>
      <c r="T4" s="23" t="s">
        <v>1543</v>
      </c>
      <c r="V4" s="44" t="s">
        <v>5</v>
      </c>
      <c r="W4" s="39" t="s">
        <v>1717</v>
      </c>
      <c r="X4" s="40" t="s">
        <v>1718</v>
      </c>
      <c r="Y4" s="23" t="s">
        <v>1543</v>
      </c>
    </row>
    <row r="5" spans="1:25" x14ac:dyDescent="0.2">
      <c r="A5" s="20" t="s">
        <v>8</v>
      </c>
      <c r="B5" s="21" t="s">
        <v>9</v>
      </c>
      <c r="C5" s="22" t="s">
        <v>919</v>
      </c>
      <c r="D5" s="23" t="s">
        <v>1544</v>
      </c>
      <c r="F5" s="20" t="s">
        <v>8</v>
      </c>
      <c r="G5" s="21" t="s">
        <v>1043</v>
      </c>
      <c r="H5" s="22" t="s">
        <v>190</v>
      </c>
      <c r="I5" s="23" t="s">
        <v>1618</v>
      </c>
      <c r="L5" s="44" t="s">
        <v>8</v>
      </c>
      <c r="M5" s="39" t="s">
        <v>295</v>
      </c>
      <c r="N5" s="40" t="s">
        <v>1360</v>
      </c>
      <c r="O5" s="23" t="s">
        <v>1544</v>
      </c>
      <c r="Q5" s="44" t="s">
        <v>8</v>
      </c>
      <c r="R5" s="39" t="s">
        <v>1265</v>
      </c>
      <c r="S5" s="40" t="s">
        <v>1446</v>
      </c>
      <c r="T5" s="23" t="s">
        <v>1544</v>
      </c>
      <c r="V5" s="44" t="s">
        <v>8</v>
      </c>
      <c r="W5" s="39" t="s">
        <v>1719</v>
      </c>
      <c r="X5" s="40" t="s">
        <v>1720</v>
      </c>
      <c r="Y5" s="23" t="s">
        <v>1544</v>
      </c>
    </row>
    <row r="6" spans="1:25" x14ac:dyDescent="0.2">
      <c r="A6" s="20" t="s">
        <v>11</v>
      </c>
      <c r="B6" s="21" t="s">
        <v>12</v>
      </c>
      <c r="C6" s="22" t="s">
        <v>920</v>
      </c>
      <c r="D6" s="23" t="s">
        <v>1545</v>
      </c>
      <c r="F6" s="20" t="s">
        <v>11</v>
      </c>
      <c r="G6" s="21" t="s">
        <v>1045</v>
      </c>
      <c r="H6" s="22" t="s">
        <v>202</v>
      </c>
      <c r="I6" s="23" t="s">
        <v>1619</v>
      </c>
      <c r="L6" s="44" t="s">
        <v>11</v>
      </c>
      <c r="M6" s="39" t="s">
        <v>297</v>
      </c>
      <c r="N6" s="40" t="s">
        <v>1361</v>
      </c>
      <c r="O6" s="23" t="s">
        <v>1545</v>
      </c>
      <c r="Q6" s="44" t="s">
        <v>11</v>
      </c>
      <c r="R6" s="39" t="s">
        <v>1266</v>
      </c>
      <c r="S6" s="40" t="s">
        <v>1447</v>
      </c>
      <c r="T6" s="23" t="s">
        <v>1545</v>
      </c>
      <c r="V6" s="44" t="s">
        <v>11</v>
      </c>
      <c r="W6" s="39" t="s">
        <v>1721</v>
      </c>
      <c r="X6" s="40" t="s">
        <v>1722</v>
      </c>
      <c r="Y6" s="23" t="s">
        <v>1545</v>
      </c>
    </row>
    <row r="7" spans="1:25" x14ac:dyDescent="0.2">
      <c r="A7" s="20" t="s">
        <v>14</v>
      </c>
      <c r="B7" s="21" t="s">
        <v>15</v>
      </c>
      <c r="C7" s="22" t="s">
        <v>921</v>
      </c>
      <c r="D7" s="23" t="s">
        <v>1546</v>
      </c>
      <c r="F7" s="20" t="s">
        <v>14</v>
      </c>
      <c r="G7" s="21" t="s">
        <v>1046</v>
      </c>
      <c r="H7" s="22" t="s">
        <v>1048</v>
      </c>
      <c r="I7" s="23" t="s">
        <v>1620</v>
      </c>
      <c r="L7" s="44" t="s">
        <v>14</v>
      </c>
      <c r="M7" s="39" t="s">
        <v>299</v>
      </c>
      <c r="N7" s="40" t="s">
        <v>1362</v>
      </c>
      <c r="O7" s="23" t="s">
        <v>1546</v>
      </c>
      <c r="Q7" s="44" t="s">
        <v>14</v>
      </c>
      <c r="R7" s="39" t="s">
        <v>1267</v>
      </c>
      <c r="S7" s="40" t="s">
        <v>1448</v>
      </c>
      <c r="T7" s="23" t="s">
        <v>1546</v>
      </c>
      <c r="V7" s="44" t="s">
        <v>14</v>
      </c>
      <c r="W7" s="39" t="s">
        <v>1723</v>
      </c>
      <c r="X7" s="40" t="s">
        <v>1724</v>
      </c>
      <c r="Y7" s="23" t="s">
        <v>1546</v>
      </c>
    </row>
    <row r="8" spans="1:25" x14ac:dyDescent="0.2">
      <c r="A8" s="20" t="s">
        <v>17</v>
      </c>
      <c r="B8" s="21" t="s">
        <v>18</v>
      </c>
      <c r="C8" s="22" t="s">
        <v>922</v>
      </c>
      <c r="D8" s="23" t="s">
        <v>1547</v>
      </c>
      <c r="F8" s="20" t="s">
        <v>17</v>
      </c>
      <c r="G8" s="21" t="s">
        <v>1047</v>
      </c>
      <c r="H8" s="22" t="s">
        <v>1050</v>
      </c>
      <c r="I8" s="23" t="s">
        <v>1621</v>
      </c>
      <c r="L8" s="44" t="s">
        <v>17</v>
      </c>
      <c r="M8" s="39" t="s">
        <v>301</v>
      </c>
      <c r="N8" s="40" t="s">
        <v>1363</v>
      </c>
      <c r="O8" s="23" t="s">
        <v>1547</v>
      </c>
      <c r="Q8" s="44" t="s">
        <v>17</v>
      </c>
      <c r="R8" s="39" t="s">
        <v>1268</v>
      </c>
      <c r="S8" s="40" t="s">
        <v>1449</v>
      </c>
      <c r="T8" s="23" t="s">
        <v>1547</v>
      </c>
      <c r="V8" s="44" t="s">
        <v>17</v>
      </c>
      <c r="W8" s="39" t="s">
        <v>1725</v>
      </c>
      <c r="X8" s="40" t="s">
        <v>1726</v>
      </c>
      <c r="Y8" s="23" t="s">
        <v>1547</v>
      </c>
    </row>
    <row r="9" spans="1:25" x14ac:dyDescent="0.2">
      <c r="A9" s="20" t="s">
        <v>20</v>
      </c>
      <c r="B9" s="21" t="s">
        <v>21</v>
      </c>
      <c r="C9" s="22" t="s">
        <v>923</v>
      </c>
      <c r="D9" s="23" t="s">
        <v>1548</v>
      </c>
      <c r="F9" s="20" t="s">
        <v>20</v>
      </c>
      <c r="G9" s="21" t="s">
        <v>1049</v>
      </c>
      <c r="H9" s="22" t="s">
        <v>1052</v>
      </c>
      <c r="I9" s="23" t="s">
        <v>1622</v>
      </c>
      <c r="L9" s="44" t="s">
        <v>20</v>
      </c>
      <c r="M9" s="39" t="s">
        <v>303</v>
      </c>
      <c r="N9" s="40" t="s">
        <v>1364</v>
      </c>
      <c r="O9" s="23" t="s">
        <v>1548</v>
      </c>
      <c r="Q9" s="44" t="s">
        <v>20</v>
      </c>
      <c r="R9" s="39" t="s">
        <v>1269</v>
      </c>
      <c r="S9" s="40" t="s">
        <v>1450</v>
      </c>
      <c r="T9" s="23" t="s">
        <v>1548</v>
      </c>
      <c r="V9" s="44" t="s">
        <v>20</v>
      </c>
      <c r="W9" s="39" t="s">
        <v>1727</v>
      </c>
      <c r="X9" s="40" t="s">
        <v>1728</v>
      </c>
      <c r="Y9" s="23" t="s">
        <v>1548</v>
      </c>
    </row>
    <row r="10" spans="1:25" x14ac:dyDescent="0.2">
      <c r="A10" s="20" t="s">
        <v>23</v>
      </c>
      <c r="B10" s="21" t="s">
        <v>24</v>
      </c>
      <c r="C10" s="22" t="s">
        <v>924</v>
      </c>
      <c r="D10" s="23" t="s">
        <v>1549</v>
      </c>
      <c r="F10" s="20" t="s">
        <v>23</v>
      </c>
      <c r="G10" s="21" t="s">
        <v>1051</v>
      </c>
      <c r="H10" s="22" t="s">
        <v>1054</v>
      </c>
      <c r="I10" s="23" t="s">
        <v>1623</v>
      </c>
      <c r="L10" s="44" t="s">
        <v>23</v>
      </c>
      <c r="M10" s="39" t="s">
        <v>305</v>
      </c>
      <c r="N10" s="40" t="s">
        <v>1365</v>
      </c>
      <c r="O10" s="23" t="s">
        <v>1549</v>
      </c>
      <c r="Q10" s="44" t="s">
        <v>23</v>
      </c>
      <c r="R10" s="39" t="s">
        <v>1270</v>
      </c>
      <c r="S10" s="40" t="s">
        <v>1451</v>
      </c>
      <c r="T10" s="23" t="s">
        <v>1549</v>
      </c>
      <c r="V10" s="44" t="s">
        <v>23</v>
      </c>
      <c r="W10" s="39" t="s">
        <v>1729</v>
      </c>
      <c r="X10" s="40" t="s">
        <v>1730</v>
      </c>
      <c r="Y10" s="23" t="s">
        <v>1549</v>
      </c>
    </row>
    <row r="11" spans="1:25" x14ac:dyDescent="0.2">
      <c r="A11" s="20" t="s">
        <v>26</v>
      </c>
      <c r="B11" s="21" t="s">
        <v>27</v>
      </c>
      <c r="C11" s="22" t="s">
        <v>925</v>
      </c>
      <c r="D11" s="23" t="s">
        <v>1550</v>
      </c>
      <c r="F11" s="20" t="s">
        <v>26</v>
      </c>
      <c r="G11" s="21" t="s">
        <v>1053</v>
      </c>
      <c r="H11" s="22" t="s">
        <v>1056</v>
      </c>
      <c r="I11" s="23" t="s">
        <v>1624</v>
      </c>
      <c r="L11" s="44" t="s">
        <v>26</v>
      </c>
      <c r="M11" s="39" t="s">
        <v>307</v>
      </c>
      <c r="N11" s="40" t="s">
        <v>1366</v>
      </c>
      <c r="O11" s="23" t="s">
        <v>1550</v>
      </c>
      <c r="Q11" s="44" t="s">
        <v>26</v>
      </c>
      <c r="R11" s="39" t="s">
        <v>1271</v>
      </c>
      <c r="S11" s="40" t="s">
        <v>1452</v>
      </c>
      <c r="T11" s="23" t="s">
        <v>1550</v>
      </c>
      <c r="V11" s="44" t="s">
        <v>26</v>
      </c>
      <c r="W11" s="39" t="s">
        <v>1731</v>
      </c>
      <c r="X11" s="40" t="s">
        <v>1732</v>
      </c>
      <c r="Y11" s="23" t="s">
        <v>1550</v>
      </c>
    </row>
    <row r="12" spans="1:25" x14ac:dyDescent="0.2">
      <c r="A12" s="20" t="s">
        <v>29</v>
      </c>
      <c r="B12" s="21" t="s">
        <v>30</v>
      </c>
      <c r="C12" s="22" t="s">
        <v>926</v>
      </c>
      <c r="D12" s="23" t="s">
        <v>292</v>
      </c>
      <c r="F12" s="20" t="s">
        <v>29</v>
      </c>
      <c r="G12" s="21" t="s">
        <v>1055</v>
      </c>
      <c r="H12" s="22" t="s">
        <v>1058</v>
      </c>
      <c r="I12" s="23" t="s">
        <v>1625</v>
      </c>
      <c r="L12" s="44" t="s">
        <v>29</v>
      </c>
      <c r="M12" s="39" t="s">
        <v>309</v>
      </c>
      <c r="N12" s="40" t="s">
        <v>1367</v>
      </c>
      <c r="O12" s="23" t="s">
        <v>292</v>
      </c>
      <c r="Q12" s="44" t="s">
        <v>29</v>
      </c>
      <c r="R12" s="39" t="s">
        <v>1272</v>
      </c>
      <c r="S12" s="40" t="s">
        <v>1453</v>
      </c>
      <c r="T12" s="23" t="s">
        <v>292</v>
      </c>
      <c r="V12" s="44" t="s">
        <v>29</v>
      </c>
      <c r="W12" s="39" t="s">
        <v>1733</v>
      </c>
      <c r="X12" s="40" t="s">
        <v>1734</v>
      </c>
      <c r="Y12" s="23" t="s">
        <v>292</v>
      </c>
    </row>
    <row r="13" spans="1:25" x14ac:dyDescent="0.2">
      <c r="A13" s="20" t="s">
        <v>32</v>
      </c>
      <c r="B13" s="21" t="s">
        <v>33</v>
      </c>
      <c r="C13" s="22" t="s">
        <v>927</v>
      </c>
      <c r="D13" s="23" t="s">
        <v>1551</v>
      </c>
      <c r="F13" s="20" t="s">
        <v>32</v>
      </c>
      <c r="G13" s="21" t="s">
        <v>1057</v>
      </c>
      <c r="H13" s="22" t="s">
        <v>1060</v>
      </c>
      <c r="I13" s="23" t="s">
        <v>1626</v>
      </c>
      <c r="L13" s="44" t="s">
        <v>32</v>
      </c>
      <c r="M13" s="39" t="s">
        <v>311</v>
      </c>
      <c r="N13" s="40" t="s">
        <v>1368</v>
      </c>
      <c r="O13" s="23" t="s">
        <v>1551</v>
      </c>
      <c r="Q13" s="44" t="s">
        <v>32</v>
      </c>
      <c r="R13" s="39" t="s">
        <v>1273</v>
      </c>
      <c r="S13" s="40" t="s">
        <v>1454</v>
      </c>
      <c r="T13" s="23" t="s">
        <v>1551</v>
      </c>
      <c r="V13" s="44" t="s">
        <v>32</v>
      </c>
      <c r="W13" s="39" t="s">
        <v>1735</v>
      </c>
      <c r="X13" s="40" t="s">
        <v>1736</v>
      </c>
      <c r="Y13" s="23" t="s">
        <v>1551</v>
      </c>
    </row>
    <row r="14" spans="1:25" x14ac:dyDescent="0.2">
      <c r="A14" s="20" t="s">
        <v>35</v>
      </c>
      <c r="B14" s="21" t="s">
        <v>36</v>
      </c>
      <c r="C14" s="22" t="s">
        <v>928</v>
      </c>
      <c r="D14" s="23" t="s">
        <v>1552</v>
      </c>
      <c r="F14" s="20" t="s">
        <v>35</v>
      </c>
      <c r="G14" s="21" t="s">
        <v>1059</v>
      </c>
      <c r="H14" s="22" t="s">
        <v>1062</v>
      </c>
      <c r="I14" s="23" t="s">
        <v>1627</v>
      </c>
      <c r="L14" s="44" t="s">
        <v>35</v>
      </c>
      <c r="M14" s="39" t="s">
        <v>313</v>
      </c>
      <c r="N14" s="40" t="s">
        <v>1369</v>
      </c>
      <c r="O14" s="23" t="s">
        <v>1552</v>
      </c>
      <c r="Q14" s="44" t="s">
        <v>35</v>
      </c>
      <c r="R14" s="39" t="s">
        <v>1274</v>
      </c>
      <c r="S14" s="40" t="s">
        <v>1455</v>
      </c>
      <c r="T14" s="23" t="s">
        <v>1552</v>
      </c>
      <c r="V14" s="44" t="s">
        <v>35</v>
      </c>
      <c r="W14" s="39" t="s">
        <v>1737</v>
      </c>
      <c r="X14" s="40" t="s">
        <v>1738</v>
      </c>
      <c r="Y14" s="23" t="s">
        <v>1552</v>
      </c>
    </row>
    <row r="15" spans="1:25" x14ac:dyDescent="0.2">
      <c r="A15" s="20" t="s">
        <v>38</v>
      </c>
      <c r="B15" s="21" t="s">
        <v>39</v>
      </c>
      <c r="C15" s="22" t="s">
        <v>929</v>
      </c>
      <c r="D15" s="23" t="s">
        <v>1553</v>
      </c>
      <c r="F15" s="20" t="s">
        <v>38</v>
      </c>
      <c r="G15" s="21" t="s">
        <v>1061</v>
      </c>
      <c r="H15" s="22" t="s">
        <v>1064</v>
      </c>
      <c r="I15" s="23" t="s">
        <v>1628</v>
      </c>
      <c r="L15" s="44" t="s">
        <v>38</v>
      </c>
      <c r="M15" s="39" t="s">
        <v>315</v>
      </c>
      <c r="N15" s="40" t="s">
        <v>1370</v>
      </c>
      <c r="O15" s="23" t="s">
        <v>1553</v>
      </c>
      <c r="Q15" s="44" t="s">
        <v>38</v>
      </c>
      <c r="R15" s="39" t="s">
        <v>1275</v>
      </c>
      <c r="S15" s="40" t="s">
        <v>1456</v>
      </c>
      <c r="T15" s="23" t="s">
        <v>1553</v>
      </c>
      <c r="V15" s="44" t="s">
        <v>38</v>
      </c>
      <c r="W15" s="39" t="s">
        <v>1739</v>
      </c>
      <c r="X15" s="40" t="s">
        <v>1740</v>
      </c>
      <c r="Y15" s="23" t="s">
        <v>1553</v>
      </c>
    </row>
    <row r="16" spans="1:25" x14ac:dyDescent="0.2">
      <c r="A16" s="20" t="s">
        <v>41</v>
      </c>
      <c r="B16" s="21" t="s">
        <v>42</v>
      </c>
      <c r="C16" s="22" t="s">
        <v>58</v>
      </c>
      <c r="D16" s="23" t="s">
        <v>328</v>
      </c>
      <c r="F16" s="20" t="s">
        <v>41</v>
      </c>
      <c r="G16" s="21" t="s">
        <v>1063</v>
      </c>
      <c r="H16" s="22" t="s">
        <v>1066</v>
      </c>
      <c r="I16" s="23" t="s">
        <v>1629</v>
      </c>
      <c r="L16" s="44" t="s">
        <v>41</v>
      </c>
      <c r="M16" s="39" t="s">
        <v>317</v>
      </c>
      <c r="N16" s="40" t="s">
        <v>472</v>
      </c>
      <c r="O16" s="23" t="s">
        <v>328</v>
      </c>
      <c r="Q16" s="44" t="s">
        <v>41</v>
      </c>
      <c r="R16" s="39" t="s">
        <v>1276</v>
      </c>
      <c r="S16" s="40" t="s">
        <v>1457</v>
      </c>
      <c r="T16" s="23" t="s">
        <v>328</v>
      </c>
      <c r="V16" s="44" t="s">
        <v>41</v>
      </c>
      <c r="W16" s="39" t="s">
        <v>1741</v>
      </c>
      <c r="X16" s="40" t="s">
        <v>519</v>
      </c>
      <c r="Y16" s="23" t="s">
        <v>328</v>
      </c>
    </row>
    <row r="17" spans="1:25" x14ac:dyDescent="0.2">
      <c r="A17" s="20" t="s">
        <v>44</v>
      </c>
      <c r="B17" s="21" t="s">
        <v>45</v>
      </c>
      <c r="C17" s="22" t="s">
        <v>930</v>
      </c>
      <c r="D17" s="23" t="s">
        <v>1554</v>
      </c>
      <c r="F17" s="20" t="s">
        <v>44</v>
      </c>
      <c r="G17" s="21" t="s">
        <v>1065</v>
      </c>
      <c r="H17" s="22" t="s">
        <v>1068</v>
      </c>
      <c r="I17" s="23" t="s">
        <v>1630</v>
      </c>
      <c r="L17" s="44" t="s">
        <v>44</v>
      </c>
      <c r="M17" s="39" t="s">
        <v>319</v>
      </c>
      <c r="N17" s="40" t="s">
        <v>1371</v>
      </c>
      <c r="O17" s="23" t="s">
        <v>1554</v>
      </c>
      <c r="Q17" s="44" t="s">
        <v>44</v>
      </c>
      <c r="R17" s="39" t="s">
        <v>1277</v>
      </c>
      <c r="S17" s="40" t="s">
        <v>1458</v>
      </c>
      <c r="T17" s="23" t="s">
        <v>1554</v>
      </c>
      <c r="V17" s="44" t="s">
        <v>44</v>
      </c>
      <c r="W17" s="39" t="s">
        <v>1742</v>
      </c>
      <c r="X17" s="40" t="s">
        <v>1743</v>
      </c>
      <c r="Y17" s="23" t="s">
        <v>1554</v>
      </c>
    </row>
    <row r="18" spans="1:25" x14ac:dyDescent="0.2">
      <c r="A18" s="20" t="s">
        <v>47</v>
      </c>
      <c r="B18" s="21" t="s">
        <v>48</v>
      </c>
      <c r="C18" s="22" t="s">
        <v>931</v>
      </c>
      <c r="D18" s="23" t="s">
        <v>1555</v>
      </c>
      <c r="F18" s="20" t="s">
        <v>47</v>
      </c>
      <c r="G18" s="21" t="s">
        <v>1067</v>
      </c>
      <c r="H18" s="22" t="s">
        <v>1070</v>
      </c>
      <c r="I18" s="23" t="s">
        <v>1631</v>
      </c>
      <c r="L18" s="44" t="s">
        <v>47</v>
      </c>
      <c r="M18" s="39" t="s">
        <v>321</v>
      </c>
      <c r="N18" s="40" t="s">
        <v>1372</v>
      </c>
      <c r="O18" s="23" t="s">
        <v>1555</v>
      </c>
      <c r="Q18" s="44" t="s">
        <v>47</v>
      </c>
      <c r="R18" s="39" t="s">
        <v>1278</v>
      </c>
      <c r="S18" s="40" t="s">
        <v>1459</v>
      </c>
      <c r="T18" s="23" t="s">
        <v>1555</v>
      </c>
      <c r="V18" s="44" t="s">
        <v>47</v>
      </c>
      <c r="W18" s="39" t="s">
        <v>1744</v>
      </c>
      <c r="X18" s="40" t="s">
        <v>1745</v>
      </c>
      <c r="Y18" s="23" t="s">
        <v>1555</v>
      </c>
    </row>
    <row r="19" spans="1:25" x14ac:dyDescent="0.2">
      <c r="A19" s="20" t="s">
        <v>50</v>
      </c>
      <c r="B19" s="21" t="s">
        <v>51</v>
      </c>
      <c r="C19" s="22" t="s">
        <v>37</v>
      </c>
      <c r="D19" s="23" t="s">
        <v>314</v>
      </c>
      <c r="F19" s="20" t="s">
        <v>50</v>
      </c>
      <c r="G19" s="21" t="s">
        <v>1069</v>
      </c>
      <c r="H19" s="22" t="s">
        <v>181</v>
      </c>
      <c r="I19" s="23" t="s">
        <v>1632</v>
      </c>
      <c r="L19" s="44" t="s">
        <v>50</v>
      </c>
      <c r="M19" s="39" t="s">
        <v>323</v>
      </c>
      <c r="N19" s="40" t="s">
        <v>458</v>
      </c>
      <c r="O19" s="23" t="s">
        <v>314</v>
      </c>
      <c r="Q19" s="44" t="s">
        <v>50</v>
      </c>
      <c r="R19" s="39" t="s">
        <v>1279</v>
      </c>
      <c r="S19" s="40" t="s">
        <v>1460</v>
      </c>
      <c r="T19" s="23" t="s">
        <v>314</v>
      </c>
      <c r="V19" s="44" t="s">
        <v>50</v>
      </c>
      <c r="W19" s="39" t="s">
        <v>1746</v>
      </c>
      <c r="X19" s="40" t="s">
        <v>505</v>
      </c>
      <c r="Y19" s="23" t="s">
        <v>314</v>
      </c>
    </row>
    <row r="20" spans="1:25" x14ac:dyDescent="0.2">
      <c r="A20" s="20" t="s">
        <v>53</v>
      </c>
      <c r="B20" s="21" t="s">
        <v>54</v>
      </c>
      <c r="C20" s="22" t="s">
        <v>932</v>
      </c>
      <c r="D20" s="23" t="s">
        <v>1556</v>
      </c>
      <c r="F20" s="20" t="s">
        <v>53</v>
      </c>
      <c r="G20" s="21" t="s">
        <v>1071</v>
      </c>
      <c r="H20" s="22" t="s">
        <v>1073</v>
      </c>
      <c r="I20" s="23" t="s">
        <v>1633</v>
      </c>
      <c r="L20" s="44" t="s">
        <v>53</v>
      </c>
      <c r="M20" s="39" t="s">
        <v>325</v>
      </c>
      <c r="N20" s="40" t="s">
        <v>1373</v>
      </c>
      <c r="O20" s="23" t="s">
        <v>1556</v>
      </c>
      <c r="Q20" s="44" t="s">
        <v>53</v>
      </c>
      <c r="R20" s="39" t="s">
        <v>1280</v>
      </c>
      <c r="S20" s="40" t="s">
        <v>1461</v>
      </c>
      <c r="T20" s="23" t="s">
        <v>1556</v>
      </c>
      <c r="V20" s="44" t="s">
        <v>53</v>
      </c>
      <c r="W20" s="39" t="s">
        <v>1747</v>
      </c>
      <c r="X20" s="40" t="s">
        <v>1748</v>
      </c>
      <c r="Y20" s="23" t="s">
        <v>1556</v>
      </c>
    </row>
    <row r="21" spans="1:25" x14ac:dyDescent="0.2">
      <c r="A21" s="20" t="s">
        <v>56</v>
      </c>
      <c r="B21" s="21" t="s">
        <v>57</v>
      </c>
      <c r="C21" s="22" t="s">
        <v>933</v>
      </c>
      <c r="D21" s="23" t="s">
        <v>1557</v>
      </c>
      <c r="F21" s="20" t="s">
        <v>56</v>
      </c>
      <c r="G21" s="21" t="s">
        <v>1072</v>
      </c>
      <c r="H21" s="22" t="s">
        <v>1075</v>
      </c>
      <c r="I21" s="23" t="s">
        <v>1634</v>
      </c>
      <c r="L21" s="44" t="s">
        <v>56</v>
      </c>
      <c r="M21" s="39" t="s">
        <v>327</v>
      </c>
      <c r="N21" s="40" t="s">
        <v>1374</v>
      </c>
      <c r="O21" s="23" t="s">
        <v>1557</v>
      </c>
      <c r="Q21" s="44" t="s">
        <v>56</v>
      </c>
      <c r="R21" s="39" t="s">
        <v>1281</v>
      </c>
      <c r="S21" s="40" t="s">
        <v>1462</v>
      </c>
      <c r="T21" s="23" t="s">
        <v>1557</v>
      </c>
      <c r="V21" s="44" t="s">
        <v>56</v>
      </c>
      <c r="W21" s="39" t="s">
        <v>1749</v>
      </c>
      <c r="X21" s="40" t="s">
        <v>1750</v>
      </c>
      <c r="Y21" s="23" t="s">
        <v>1557</v>
      </c>
    </row>
    <row r="22" spans="1:25" x14ac:dyDescent="0.2">
      <c r="A22" s="20" t="s">
        <v>59</v>
      </c>
      <c r="B22" s="21" t="s">
        <v>60</v>
      </c>
      <c r="C22" s="22" t="s">
        <v>934</v>
      </c>
      <c r="D22" s="23" t="s">
        <v>1558</v>
      </c>
      <c r="F22" s="20" t="s">
        <v>59</v>
      </c>
      <c r="G22" s="21" t="s">
        <v>1074</v>
      </c>
      <c r="H22" s="22" t="s">
        <v>247</v>
      </c>
      <c r="I22" s="23" t="s">
        <v>1635</v>
      </c>
      <c r="L22" s="44" t="s">
        <v>59</v>
      </c>
      <c r="M22" s="39" t="s">
        <v>329</v>
      </c>
      <c r="N22" s="40" t="s">
        <v>1375</v>
      </c>
      <c r="O22" s="23" t="s">
        <v>1558</v>
      </c>
      <c r="Q22" s="44" t="s">
        <v>59</v>
      </c>
      <c r="R22" s="39" t="s">
        <v>1282</v>
      </c>
      <c r="S22" s="40" t="s">
        <v>1463</v>
      </c>
      <c r="T22" s="23" t="s">
        <v>1558</v>
      </c>
      <c r="V22" s="44" t="s">
        <v>59</v>
      </c>
      <c r="W22" s="39" t="s">
        <v>1751</v>
      </c>
      <c r="X22" s="40" t="s">
        <v>1752</v>
      </c>
      <c r="Y22" s="23" t="s">
        <v>1558</v>
      </c>
    </row>
    <row r="23" spans="1:25" x14ac:dyDescent="0.2">
      <c r="A23" s="20" t="s">
        <v>62</v>
      </c>
      <c r="B23" s="21" t="s">
        <v>63</v>
      </c>
      <c r="C23" s="22" t="s">
        <v>935</v>
      </c>
      <c r="D23" s="23" t="s">
        <v>1559</v>
      </c>
      <c r="F23" s="20" t="s">
        <v>62</v>
      </c>
      <c r="G23" s="21" t="s">
        <v>1076</v>
      </c>
      <c r="H23" s="22" t="s">
        <v>1078</v>
      </c>
      <c r="I23" s="23" t="s">
        <v>1636</v>
      </c>
      <c r="L23" s="44" t="s">
        <v>62</v>
      </c>
      <c r="M23" s="39" t="s">
        <v>331</v>
      </c>
      <c r="N23" s="40" t="s">
        <v>1376</v>
      </c>
      <c r="O23" s="23" t="s">
        <v>1559</v>
      </c>
      <c r="Q23" s="44" t="s">
        <v>62</v>
      </c>
      <c r="R23" s="39" t="s">
        <v>1283</v>
      </c>
      <c r="S23" s="40" t="s">
        <v>1464</v>
      </c>
      <c r="T23" s="23" t="s">
        <v>1559</v>
      </c>
      <c r="V23" s="44" t="s">
        <v>62</v>
      </c>
      <c r="W23" s="39" t="s">
        <v>1753</v>
      </c>
      <c r="X23" s="40" t="s">
        <v>1754</v>
      </c>
      <c r="Y23" s="23" t="s">
        <v>1559</v>
      </c>
    </row>
    <row r="24" spans="1:25" x14ac:dyDescent="0.2">
      <c r="A24" s="20" t="s">
        <v>65</v>
      </c>
      <c r="B24" s="21" t="s">
        <v>66</v>
      </c>
      <c r="C24" s="22" t="s">
        <v>936</v>
      </c>
      <c r="D24" s="23" t="s">
        <v>1560</v>
      </c>
      <c r="F24" s="20" t="s">
        <v>65</v>
      </c>
      <c r="G24" s="21" t="s">
        <v>1077</v>
      </c>
      <c r="H24" s="22" t="s">
        <v>1080</v>
      </c>
      <c r="I24" s="23" t="s">
        <v>1637</v>
      </c>
      <c r="L24" s="44" t="s">
        <v>65</v>
      </c>
      <c r="M24" s="39" t="s">
        <v>333</v>
      </c>
      <c r="N24" s="40" t="s">
        <v>1377</v>
      </c>
      <c r="O24" s="23" t="s">
        <v>1560</v>
      </c>
      <c r="Q24" s="44" t="s">
        <v>65</v>
      </c>
      <c r="R24" s="39" t="s">
        <v>1284</v>
      </c>
      <c r="S24" s="40" t="s">
        <v>1465</v>
      </c>
      <c r="T24" s="23" t="s">
        <v>1560</v>
      </c>
      <c r="V24" s="44" t="s">
        <v>65</v>
      </c>
      <c r="W24" s="39" t="s">
        <v>1755</v>
      </c>
      <c r="X24" s="40" t="s">
        <v>1756</v>
      </c>
      <c r="Y24" s="23" t="s">
        <v>1560</v>
      </c>
    </row>
    <row r="25" spans="1:25" x14ac:dyDescent="0.2">
      <c r="A25" s="20" t="s">
        <v>68</v>
      </c>
      <c r="B25" s="21" t="s">
        <v>69</v>
      </c>
      <c r="C25" s="22" t="s">
        <v>937</v>
      </c>
      <c r="D25" s="23" t="s">
        <v>1561</v>
      </c>
      <c r="F25" s="20" t="s">
        <v>68</v>
      </c>
      <c r="G25" s="21" t="s">
        <v>1079</v>
      </c>
      <c r="H25" s="22" t="s">
        <v>1082</v>
      </c>
      <c r="I25" s="23" t="s">
        <v>1638</v>
      </c>
      <c r="L25" s="44" t="s">
        <v>68</v>
      </c>
      <c r="M25" s="39" t="s">
        <v>335</v>
      </c>
      <c r="N25" s="40" t="s">
        <v>1378</v>
      </c>
      <c r="O25" s="23" t="s">
        <v>1561</v>
      </c>
      <c r="Q25" s="44" t="s">
        <v>68</v>
      </c>
      <c r="R25" s="39" t="s">
        <v>1285</v>
      </c>
      <c r="S25" s="40" t="s">
        <v>1466</v>
      </c>
      <c r="T25" s="23" t="s">
        <v>1561</v>
      </c>
      <c r="V25" s="44" t="s">
        <v>68</v>
      </c>
      <c r="W25" s="39" t="s">
        <v>1757</v>
      </c>
      <c r="X25" s="40" t="s">
        <v>1758</v>
      </c>
      <c r="Y25" s="23" t="s">
        <v>1561</v>
      </c>
    </row>
    <row r="26" spans="1:25" x14ac:dyDescent="0.2">
      <c r="A26" s="20" t="s">
        <v>71</v>
      </c>
      <c r="B26" s="21" t="s">
        <v>72</v>
      </c>
      <c r="C26" s="22" t="s">
        <v>938</v>
      </c>
      <c r="D26" s="23" t="s">
        <v>1562</v>
      </c>
      <c r="F26" s="20" t="s">
        <v>71</v>
      </c>
      <c r="G26" s="21" t="s">
        <v>1081</v>
      </c>
      <c r="H26" s="22" t="s">
        <v>1084</v>
      </c>
      <c r="I26" s="23" t="s">
        <v>1639</v>
      </c>
      <c r="L26" s="44" t="s">
        <v>71</v>
      </c>
      <c r="M26" s="39" t="s">
        <v>337</v>
      </c>
      <c r="N26" s="40" t="s">
        <v>1379</v>
      </c>
      <c r="O26" s="23" t="s">
        <v>1562</v>
      </c>
      <c r="Q26" s="44" t="s">
        <v>71</v>
      </c>
      <c r="R26" s="39" t="s">
        <v>1286</v>
      </c>
      <c r="S26" s="40" t="s">
        <v>1467</v>
      </c>
      <c r="T26" s="23" t="s">
        <v>1562</v>
      </c>
      <c r="V26" s="44" t="s">
        <v>71</v>
      </c>
      <c r="W26" s="39" t="s">
        <v>1759</v>
      </c>
      <c r="X26" s="40" t="s">
        <v>1760</v>
      </c>
      <c r="Y26" s="23" t="s">
        <v>1562</v>
      </c>
    </row>
    <row r="27" spans="1:25" x14ac:dyDescent="0.2">
      <c r="A27" s="20" t="s">
        <v>74</v>
      </c>
      <c r="B27" s="21" t="s">
        <v>75</v>
      </c>
      <c r="C27" s="22" t="s">
        <v>939</v>
      </c>
      <c r="D27" s="23" t="s">
        <v>1563</v>
      </c>
      <c r="F27" s="20" t="s">
        <v>74</v>
      </c>
      <c r="G27" s="21" t="s">
        <v>1083</v>
      </c>
      <c r="H27" s="22" t="s">
        <v>1086</v>
      </c>
      <c r="I27" s="23" t="s">
        <v>1640</v>
      </c>
      <c r="L27" s="44" t="s">
        <v>74</v>
      </c>
      <c r="M27" s="39" t="s">
        <v>339</v>
      </c>
      <c r="N27" s="40" t="s">
        <v>1380</v>
      </c>
      <c r="O27" s="23" t="s">
        <v>1563</v>
      </c>
      <c r="Q27" s="44" t="s">
        <v>74</v>
      </c>
      <c r="R27" s="39" t="s">
        <v>1287</v>
      </c>
      <c r="S27" s="40" t="s">
        <v>1468</v>
      </c>
      <c r="T27" s="23" t="s">
        <v>1563</v>
      </c>
      <c r="V27" s="44" t="s">
        <v>74</v>
      </c>
      <c r="W27" s="39" t="s">
        <v>1761</v>
      </c>
      <c r="X27" s="40" t="s">
        <v>1762</v>
      </c>
      <c r="Y27" s="23" t="s">
        <v>1563</v>
      </c>
    </row>
    <row r="28" spans="1:25" x14ac:dyDescent="0.2">
      <c r="A28" s="20" t="s">
        <v>77</v>
      </c>
      <c r="B28" s="21" t="s">
        <v>78</v>
      </c>
      <c r="C28" s="22" t="s">
        <v>940</v>
      </c>
      <c r="D28" s="23" t="s">
        <v>1564</v>
      </c>
      <c r="F28" s="20" t="s">
        <v>77</v>
      </c>
      <c r="G28" s="21" t="s">
        <v>1085</v>
      </c>
      <c r="H28" s="22" t="s">
        <v>1088</v>
      </c>
      <c r="I28" s="23" t="s">
        <v>1641</v>
      </c>
      <c r="L28" s="44" t="s">
        <v>77</v>
      </c>
      <c r="M28" s="39" t="s">
        <v>341</v>
      </c>
      <c r="N28" s="40" t="s">
        <v>1381</v>
      </c>
      <c r="O28" s="23" t="s">
        <v>1564</v>
      </c>
      <c r="Q28" s="44" t="s">
        <v>77</v>
      </c>
      <c r="R28" s="39" t="s">
        <v>1288</v>
      </c>
      <c r="S28" s="40" t="s">
        <v>1469</v>
      </c>
      <c r="T28" s="23" t="s">
        <v>1564</v>
      </c>
      <c r="V28" s="44" t="s">
        <v>77</v>
      </c>
      <c r="W28" s="39" t="s">
        <v>1763</v>
      </c>
      <c r="X28" s="40" t="s">
        <v>1764</v>
      </c>
      <c r="Y28" s="23" t="s">
        <v>1564</v>
      </c>
    </row>
    <row r="29" spans="1:25" x14ac:dyDescent="0.2">
      <c r="A29" s="20" t="s">
        <v>80</v>
      </c>
      <c r="B29" s="21" t="s">
        <v>81</v>
      </c>
      <c r="C29" s="22" t="s">
        <v>941</v>
      </c>
      <c r="D29" s="23" t="s">
        <v>1565</v>
      </c>
      <c r="F29" s="20" t="s">
        <v>80</v>
      </c>
      <c r="G29" s="21" t="s">
        <v>1087</v>
      </c>
      <c r="H29" s="22" t="s">
        <v>1090</v>
      </c>
      <c r="I29" s="23" t="s">
        <v>1642</v>
      </c>
      <c r="L29" s="44" t="s">
        <v>80</v>
      </c>
      <c r="M29" s="39" t="s">
        <v>343</v>
      </c>
      <c r="N29" s="40" t="s">
        <v>1382</v>
      </c>
      <c r="O29" s="23" t="s">
        <v>1565</v>
      </c>
      <c r="Q29" s="44" t="s">
        <v>80</v>
      </c>
      <c r="R29" s="39" t="s">
        <v>1289</v>
      </c>
      <c r="S29" s="40" t="s">
        <v>1470</v>
      </c>
      <c r="T29" s="23" t="s">
        <v>1565</v>
      </c>
      <c r="V29" s="44" t="s">
        <v>80</v>
      </c>
      <c r="W29" s="39" t="s">
        <v>1765</v>
      </c>
      <c r="X29" s="40" t="s">
        <v>1766</v>
      </c>
      <c r="Y29" s="23" t="s">
        <v>1565</v>
      </c>
    </row>
    <row r="30" spans="1:25" x14ac:dyDescent="0.2">
      <c r="A30" s="20" t="s">
        <v>83</v>
      </c>
      <c r="B30" s="21" t="s">
        <v>84</v>
      </c>
      <c r="C30" s="22" t="s">
        <v>49</v>
      </c>
      <c r="D30" s="23" t="s">
        <v>322</v>
      </c>
      <c r="F30" s="20" t="s">
        <v>83</v>
      </c>
      <c r="G30" s="21" t="s">
        <v>1089</v>
      </c>
      <c r="H30" s="22" t="s">
        <v>229</v>
      </c>
      <c r="I30" s="23" t="s">
        <v>1643</v>
      </c>
      <c r="L30" s="44" t="s">
        <v>83</v>
      </c>
      <c r="M30" s="39" t="s">
        <v>345</v>
      </c>
      <c r="N30" s="40" t="s">
        <v>466</v>
      </c>
      <c r="O30" s="23" t="s">
        <v>322</v>
      </c>
      <c r="Q30" s="44" t="s">
        <v>83</v>
      </c>
      <c r="R30" s="39" t="s">
        <v>1290</v>
      </c>
      <c r="S30" s="40" t="s">
        <v>1471</v>
      </c>
      <c r="T30" s="23" t="s">
        <v>322</v>
      </c>
      <c r="V30" s="44" t="s">
        <v>83</v>
      </c>
      <c r="W30" s="39" t="s">
        <v>1767</v>
      </c>
      <c r="X30" s="40" t="s">
        <v>513</v>
      </c>
      <c r="Y30" s="23" t="s">
        <v>322</v>
      </c>
    </row>
    <row r="31" spans="1:25" x14ac:dyDescent="0.2">
      <c r="A31" s="20" t="s">
        <v>86</v>
      </c>
      <c r="B31" s="21" t="s">
        <v>87</v>
      </c>
      <c r="C31" s="22" t="s">
        <v>28</v>
      </c>
      <c r="D31" s="23" t="s">
        <v>308</v>
      </c>
      <c r="F31" s="20" t="s">
        <v>86</v>
      </c>
      <c r="G31" s="21" t="s">
        <v>1091</v>
      </c>
      <c r="H31" s="22" t="s">
        <v>1093</v>
      </c>
      <c r="I31" s="23" t="s">
        <v>1644</v>
      </c>
      <c r="L31" s="44" t="s">
        <v>86</v>
      </c>
      <c r="M31" s="39" t="s">
        <v>347</v>
      </c>
      <c r="N31" s="40" t="s">
        <v>452</v>
      </c>
      <c r="O31" s="23" t="s">
        <v>308</v>
      </c>
      <c r="Q31" s="44" t="s">
        <v>86</v>
      </c>
      <c r="R31" s="39" t="s">
        <v>1291</v>
      </c>
      <c r="S31" s="40" t="s">
        <v>1472</v>
      </c>
      <c r="T31" s="23" t="s">
        <v>308</v>
      </c>
      <c r="V31" s="44" t="s">
        <v>86</v>
      </c>
      <c r="W31" s="39" t="s">
        <v>1768</v>
      </c>
      <c r="X31" s="40" t="s">
        <v>499</v>
      </c>
      <c r="Y31" s="23" t="s">
        <v>308</v>
      </c>
    </row>
    <row r="32" spans="1:25" x14ac:dyDescent="0.2">
      <c r="A32" s="20" t="s">
        <v>89</v>
      </c>
      <c r="B32" s="21" t="s">
        <v>90</v>
      </c>
      <c r="C32" s="22" t="s">
        <v>942</v>
      </c>
      <c r="D32" s="23" t="s">
        <v>1566</v>
      </c>
      <c r="F32" s="20" t="s">
        <v>89</v>
      </c>
      <c r="G32" s="21" t="s">
        <v>1092</v>
      </c>
      <c r="H32" s="22" t="s">
        <v>184</v>
      </c>
      <c r="I32" s="23" t="s">
        <v>1645</v>
      </c>
      <c r="L32" s="44" t="s">
        <v>89</v>
      </c>
      <c r="M32" s="39" t="s">
        <v>349</v>
      </c>
      <c r="N32" s="40" t="s">
        <v>1383</v>
      </c>
      <c r="O32" s="23" t="s">
        <v>1566</v>
      </c>
      <c r="Q32" s="44" t="s">
        <v>89</v>
      </c>
      <c r="R32" s="39" t="s">
        <v>1292</v>
      </c>
      <c r="S32" s="40" t="s">
        <v>1473</v>
      </c>
      <c r="T32" s="23" t="s">
        <v>1566</v>
      </c>
      <c r="V32" s="44" t="s">
        <v>89</v>
      </c>
      <c r="W32" s="39" t="s">
        <v>1769</v>
      </c>
      <c r="X32" s="40" t="s">
        <v>1770</v>
      </c>
      <c r="Y32" s="23" t="s">
        <v>1566</v>
      </c>
    </row>
    <row r="33" spans="1:25" x14ac:dyDescent="0.2">
      <c r="A33" s="20" t="s">
        <v>92</v>
      </c>
      <c r="B33" s="21" t="s">
        <v>93</v>
      </c>
      <c r="C33" s="22" t="s">
        <v>943</v>
      </c>
      <c r="D33" s="23" t="s">
        <v>1567</v>
      </c>
      <c r="F33" s="20" t="s">
        <v>92</v>
      </c>
      <c r="G33" s="21" t="s">
        <v>1094</v>
      </c>
      <c r="H33" s="22" t="s">
        <v>1096</v>
      </c>
      <c r="I33" s="23" t="s">
        <v>1646</v>
      </c>
      <c r="L33" s="44" t="s">
        <v>92</v>
      </c>
      <c r="M33" s="39" t="s">
        <v>351</v>
      </c>
      <c r="N33" s="40" t="s">
        <v>1384</v>
      </c>
      <c r="O33" s="23" t="s">
        <v>1567</v>
      </c>
      <c r="Q33" s="44" t="s">
        <v>92</v>
      </c>
      <c r="R33" s="39" t="s">
        <v>1293</v>
      </c>
      <c r="S33" s="40" t="s">
        <v>1474</v>
      </c>
      <c r="T33" s="23" t="s">
        <v>1567</v>
      </c>
      <c r="V33" s="44" t="s">
        <v>92</v>
      </c>
      <c r="W33" s="39" t="s">
        <v>1771</v>
      </c>
      <c r="X33" s="40" t="s">
        <v>1772</v>
      </c>
      <c r="Y33" s="23" t="s">
        <v>1567</v>
      </c>
    </row>
    <row r="34" spans="1:25" x14ac:dyDescent="0.2">
      <c r="A34" s="20" t="s">
        <v>95</v>
      </c>
      <c r="B34" s="21" t="s">
        <v>96</v>
      </c>
      <c r="C34" s="22" t="s">
        <v>139</v>
      </c>
      <c r="D34" s="23" t="s">
        <v>382</v>
      </c>
      <c r="F34" s="20" t="s">
        <v>95</v>
      </c>
      <c r="G34" s="21" t="s">
        <v>1095</v>
      </c>
      <c r="H34" s="22" t="s">
        <v>1098</v>
      </c>
      <c r="I34" s="23" t="s">
        <v>1647</v>
      </c>
      <c r="L34" s="44" t="s">
        <v>95</v>
      </c>
      <c r="M34" s="39" t="s">
        <v>353</v>
      </c>
      <c r="N34" s="40" t="s">
        <v>1385</v>
      </c>
      <c r="O34" s="23" t="s">
        <v>382</v>
      </c>
      <c r="Q34" s="44" t="s">
        <v>95</v>
      </c>
      <c r="R34" s="39" t="s">
        <v>1294</v>
      </c>
      <c r="S34" s="40" t="s">
        <v>1475</v>
      </c>
      <c r="T34" s="23" t="s">
        <v>382</v>
      </c>
      <c r="V34" s="44" t="s">
        <v>95</v>
      </c>
      <c r="W34" s="39" t="s">
        <v>1773</v>
      </c>
      <c r="X34" s="40" t="s">
        <v>1774</v>
      </c>
      <c r="Y34" s="23" t="s">
        <v>382</v>
      </c>
    </row>
    <row r="35" spans="1:25" x14ac:dyDescent="0.2">
      <c r="A35" s="20" t="s">
        <v>98</v>
      </c>
      <c r="B35" s="21" t="s">
        <v>99</v>
      </c>
      <c r="C35" s="22" t="s">
        <v>944</v>
      </c>
      <c r="D35" s="23" t="s">
        <v>1568</v>
      </c>
      <c r="F35" s="20" t="s">
        <v>98</v>
      </c>
      <c r="G35" s="21" t="s">
        <v>1097</v>
      </c>
      <c r="H35" s="22" t="s">
        <v>211</v>
      </c>
      <c r="I35" s="23" t="s">
        <v>1648</v>
      </c>
      <c r="L35" s="44" t="s">
        <v>98</v>
      </c>
      <c r="M35" s="39" t="s">
        <v>355</v>
      </c>
      <c r="N35" s="40" t="s">
        <v>1386</v>
      </c>
      <c r="O35" s="23" t="s">
        <v>1568</v>
      </c>
      <c r="Q35" s="44" t="s">
        <v>98</v>
      </c>
      <c r="R35" s="39" t="s">
        <v>1295</v>
      </c>
      <c r="S35" s="40" t="s">
        <v>1476</v>
      </c>
      <c r="T35" s="23" t="s">
        <v>1568</v>
      </c>
      <c r="V35" s="44" t="s">
        <v>98</v>
      </c>
      <c r="W35" s="39" t="s">
        <v>1775</v>
      </c>
      <c r="X35" s="40" t="s">
        <v>1776</v>
      </c>
      <c r="Y35" s="23" t="s">
        <v>1568</v>
      </c>
    </row>
    <row r="36" spans="1:25" x14ac:dyDescent="0.2">
      <c r="A36" s="20" t="s">
        <v>101</v>
      </c>
      <c r="B36" s="21" t="s">
        <v>102</v>
      </c>
      <c r="C36" s="22" t="s">
        <v>945</v>
      </c>
      <c r="D36" s="23" t="s">
        <v>1569</v>
      </c>
      <c r="F36" s="20" t="s">
        <v>101</v>
      </c>
      <c r="G36" s="21" t="s">
        <v>1099</v>
      </c>
      <c r="H36" s="22" t="s">
        <v>1101</v>
      </c>
      <c r="I36" s="23" t="s">
        <v>1649</v>
      </c>
      <c r="L36" s="44" t="s">
        <v>101</v>
      </c>
      <c r="M36" s="39" t="s">
        <v>357</v>
      </c>
      <c r="N36" s="40" t="s">
        <v>1387</v>
      </c>
      <c r="O36" s="23" t="s">
        <v>1569</v>
      </c>
      <c r="Q36" s="44" t="s">
        <v>101</v>
      </c>
      <c r="R36" s="39" t="s">
        <v>1296</v>
      </c>
      <c r="S36" s="40" t="s">
        <v>1477</v>
      </c>
      <c r="T36" s="23" t="s">
        <v>1569</v>
      </c>
      <c r="V36" s="44" t="s">
        <v>101</v>
      </c>
      <c r="W36" s="39" t="s">
        <v>1777</v>
      </c>
      <c r="X36" s="40" t="s">
        <v>1778</v>
      </c>
      <c r="Y36" s="23" t="s">
        <v>1569</v>
      </c>
    </row>
    <row r="37" spans="1:25" x14ac:dyDescent="0.2">
      <c r="A37" s="20" t="s">
        <v>104</v>
      </c>
      <c r="B37" s="21" t="s">
        <v>105</v>
      </c>
      <c r="C37" s="22" t="s">
        <v>79</v>
      </c>
      <c r="D37" s="23" t="s">
        <v>342</v>
      </c>
      <c r="F37" s="20" t="s">
        <v>104</v>
      </c>
      <c r="G37" s="21" t="s">
        <v>1100</v>
      </c>
      <c r="H37" s="22" t="s">
        <v>223</v>
      </c>
      <c r="I37" s="23" t="s">
        <v>1650</v>
      </c>
      <c r="L37" s="44" t="s">
        <v>104</v>
      </c>
      <c r="M37" s="39" t="s">
        <v>359</v>
      </c>
      <c r="N37" s="40" t="s">
        <v>1388</v>
      </c>
      <c r="O37" s="23" t="s">
        <v>342</v>
      </c>
      <c r="Q37" s="44" t="s">
        <v>104</v>
      </c>
      <c r="R37" s="39" t="s">
        <v>1297</v>
      </c>
      <c r="S37" s="40" t="s">
        <v>1478</v>
      </c>
      <c r="T37" s="23" t="s">
        <v>342</v>
      </c>
      <c r="V37" s="44" t="s">
        <v>104</v>
      </c>
      <c r="W37" s="39" t="s">
        <v>1779</v>
      </c>
      <c r="X37" s="40" t="s">
        <v>1780</v>
      </c>
      <c r="Y37" s="23" t="s">
        <v>342</v>
      </c>
    </row>
    <row r="38" spans="1:25" x14ac:dyDescent="0.2">
      <c r="A38" s="20" t="s">
        <v>107</v>
      </c>
      <c r="B38" s="21" t="s">
        <v>108</v>
      </c>
      <c r="C38" s="22" t="s">
        <v>946</v>
      </c>
      <c r="D38" s="23" t="s">
        <v>1570</v>
      </c>
      <c r="F38" s="20" t="s">
        <v>107</v>
      </c>
      <c r="G38" s="21" t="s">
        <v>1102</v>
      </c>
      <c r="H38" s="22" t="s">
        <v>1104</v>
      </c>
      <c r="I38" s="23" t="s">
        <v>1651</v>
      </c>
      <c r="L38" s="44" t="s">
        <v>107</v>
      </c>
      <c r="M38" s="39" t="s">
        <v>361</v>
      </c>
      <c r="N38" s="40" t="s">
        <v>1389</v>
      </c>
      <c r="O38" s="23" t="s">
        <v>1570</v>
      </c>
      <c r="Q38" s="44" t="s">
        <v>107</v>
      </c>
      <c r="R38" s="39" t="s">
        <v>1298</v>
      </c>
      <c r="S38" s="40" t="s">
        <v>1479</v>
      </c>
      <c r="T38" s="23" t="s">
        <v>1570</v>
      </c>
      <c r="V38" s="44" t="s">
        <v>107</v>
      </c>
      <c r="W38" s="39" t="s">
        <v>1781</v>
      </c>
      <c r="X38" s="40" t="s">
        <v>1782</v>
      </c>
      <c r="Y38" s="23" t="s">
        <v>1570</v>
      </c>
    </row>
    <row r="39" spans="1:25" x14ac:dyDescent="0.2">
      <c r="A39" s="20" t="s">
        <v>110</v>
      </c>
      <c r="B39" s="21" t="s">
        <v>111</v>
      </c>
      <c r="C39" s="22" t="s">
        <v>947</v>
      </c>
      <c r="D39" s="23" t="s">
        <v>1571</v>
      </c>
      <c r="F39" s="20" t="s">
        <v>110</v>
      </c>
      <c r="G39" s="21" t="s">
        <v>1103</v>
      </c>
      <c r="H39" s="22" t="s">
        <v>1106</v>
      </c>
      <c r="I39" s="23" t="s">
        <v>1652</v>
      </c>
      <c r="L39" s="44" t="s">
        <v>110</v>
      </c>
      <c r="M39" s="39" t="s">
        <v>363</v>
      </c>
      <c r="N39" s="40" t="s">
        <v>1390</v>
      </c>
      <c r="O39" s="23" t="s">
        <v>1571</v>
      </c>
      <c r="Q39" s="44" t="s">
        <v>110</v>
      </c>
      <c r="R39" s="39" t="s">
        <v>1299</v>
      </c>
      <c r="S39" s="40" t="s">
        <v>1480</v>
      </c>
      <c r="T39" s="23" t="s">
        <v>1571</v>
      </c>
      <c r="V39" s="44" t="s">
        <v>110</v>
      </c>
      <c r="W39" s="39" t="s">
        <v>1783</v>
      </c>
      <c r="X39" s="40" t="s">
        <v>1784</v>
      </c>
      <c r="Y39" s="23" t="s">
        <v>1571</v>
      </c>
    </row>
    <row r="40" spans="1:25" x14ac:dyDescent="0.2">
      <c r="A40" s="20" t="s">
        <v>113</v>
      </c>
      <c r="B40" s="21" t="s">
        <v>114</v>
      </c>
      <c r="C40" s="22" t="s">
        <v>948</v>
      </c>
      <c r="D40" s="23" t="s">
        <v>1572</v>
      </c>
      <c r="F40" s="20" t="s">
        <v>113</v>
      </c>
      <c r="G40" s="21" t="s">
        <v>1105</v>
      </c>
      <c r="H40" s="22" t="s">
        <v>1108</v>
      </c>
      <c r="I40" s="23" t="s">
        <v>1653</v>
      </c>
      <c r="L40" s="44" t="s">
        <v>113</v>
      </c>
      <c r="M40" s="39" t="s">
        <v>365</v>
      </c>
      <c r="N40" s="40" t="s">
        <v>1391</v>
      </c>
      <c r="O40" s="23" t="s">
        <v>1572</v>
      </c>
      <c r="Q40" s="44" t="s">
        <v>113</v>
      </c>
      <c r="R40" s="39" t="s">
        <v>1300</v>
      </c>
      <c r="S40" s="40" t="s">
        <v>1481</v>
      </c>
      <c r="T40" s="23" t="s">
        <v>1572</v>
      </c>
      <c r="V40" s="44" t="s">
        <v>113</v>
      </c>
      <c r="W40" s="39" t="s">
        <v>1785</v>
      </c>
      <c r="X40" s="40" t="s">
        <v>1786</v>
      </c>
      <c r="Y40" s="23" t="s">
        <v>1572</v>
      </c>
    </row>
    <row r="41" spans="1:25" x14ac:dyDescent="0.2">
      <c r="A41" s="20" t="s">
        <v>116</v>
      </c>
      <c r="B41" s="21" t="s">
        <v>117</v>
      </c>
      <c r="C41" s="22" t="s">
        <v>949</v>
      </c>
      <c r="D41" s="23" t="s">
        <v>1573</v>
      </c>
      <c r="F41" s="20" t="s">
        <v>116</v>
      </c>
      <c r="G41" s="21" t="s">
        <v>1107</v>
      </c>
      <c r="H41" s="22" t="s">
        <v>1110</v>
      </c>
      <c r="I41" s="23" t="s">
        <v>1654</v>
      </c>
      <c r="L41" s="44" t="s">
        <v>116</v>
      </c>
      <c r="M41" s="39" t="s">
        <v>367</v>
      </c>
      <c r="N41" s="40" t="s">
        <v>1392</v>
      </c>
      <c r="O41" s="23" t="s">
        <v>1573</v>
      </c>
      <c r="Q41" s="44" t="s">
        <v>116</v>
      </c>
      <c r="R41" s="39" t="s">
        <v>1301</v>
      </c>
      <c r="S41" s="40" t="s">
        <v>1482</v>
      </c>
      <c r="T41" s="23" t="s">
        <v>1573</v>
      </c>
      <c r="V41" s="44" t="s">
        <v>116</v>
      </c>
      <c r="W41" s="39" t="s">
        <v>1787</v>
      </c>
      <c r="X41" s="40" t="s">
        <v>1788</v>
      </c>
      <c r="Y41" s="23" t="s">
        <v>1573</v>
      </c>
    </row>
    <row r="42" spans="1:25" x14ac:dyDescent="0.2">
      <c r="A42" s="20" t="s">
        <v>119</v>
      </c>
      <c r="B42" s="21" t="s">
        <v>120</v>
      </c>
      <c r="C42" s="22" t="s">
        <v>127</v>
      </c>
      <c r="D42" s="23" t="s">
        <v>374</v>
      </c>
      <c r="F42" s="20" t="s">
        <v>119</v>
      </c>
      <c r="G42" s="21" t="s">
        <v>1109</v>
      </c>
      <c r="H42" s="22" t="s">
        <v>1112</v>
      </c>
      <c r="I42" s="23" t="s">
        <v>1655</v>
      </c>
      <c r="L42" s="44" t="s">
        <v>119</v>
      </c>
      <c r="M42" s="39" t="s">
        <v>369</v>
      </c>
      <c r="N42" s="40" t="s">
        <v>1393</v>
      </c>
      <c r="O42" s="23" t="s">
        <v>374</v>
      </c>
      <c r="Q42" s="44" t="s">
        <v>119</v>
      </c>
      <c r="R42" s="39" t="s">
        <v>1302</v>
      </c>
      <c r="S42" s="40" t="s">
        <v>1483</v>
      </c>
      <c r="T42" s="23" t="s">
        <v>374</v>
      </c>
      <c r="V42" s="44" t="s">
        <v>119</v>
      </c>
      <c r="W42" s="39" t="s">
        <v>1789</v>
      </c>
      <c r="X42" s="40" t="s">
        <v>1790</v>
      </c>
      <c r="Y42" s="23" t="s">
        <v>374</v>
      </c>
    </row>
    <row r="43" spans="1:25" x14ac:dyDescent="0.2">
      <c r="A43" s="20" t="s">
        <v>122</v>
      </c>
      <c r="B43" s="21" t="s">
        <v>123</v>
      </c>
      <c r="C43" s="22" t="s">
        <v>950</v>
      </c>
      <c r="D43" s="23" t="s">
        <v>1574</v>
      </c>
      <c r="F43" s="20" t="s">
        <v>122</v>
      </c>
      <c r="G43" s="21" t="s">
        <v>1111</v>
      </c>
      <c r="H43" s="22" t="s">
        <v>1114</v>
      </c>
      <c r="I43" s="23" t="s">
        <v>1656</v>
      </c>
      <c r="L43" s="44" t="s">
        <v>122</v>
      </c>
      <c r="M43" s="39" t="s">
        <v>371</v>
      </c>
      <c r="N43" s="40" t="s">
        <v>1394</v>
      </c>
      <c r="O43" s="23" t="s">
        <v>1574</v>
      </c>
      <c r="Q43" s="44" t="s">
        <v>122</v>
      </c>
      <c r="R43" s="39" t="s">
        <v>1303</v>
      </c>
      <c r="S43" s="40" t="s">
        <v>1484</v>
      </c>
      <c r="T43" s="23" t="s">
        <v>1574</v>
      </c>
      <c r="V43" s="44" t="s">
        <v>122</v>
      </c>
      <c r="W43" s="39" t="s">
        <v>1791</v>
      </c>
      <c r="X43" s="40" t="s">
        <v>1792</v>
      </c>
      <c r="Y43" s="23" t="s">
        <v>1574</v>
      </c>
    </row>
    <row r="44" spans="1:25" x14ac:dyDescent="0.2">
      <c r="A44" s="20" t="s">
        <v>125</v>
      </c>
      <c r="B44" s="21" t="s">
        <v>126</v>
      </c>
      <c r="C44" s="22" t="s">
        <v>136</v>
      </c>
      <c r="D44" s="23" t="s">
        <v>380</v>
      </c>
      <c r="F44" s="20" t="s">
        <v>125</v>
      </c>
      <c r="G44" s="21" t="s">
        <v>1113</v>
      </c>
      <c r="H44" s="22" t="s">
        <v>1116</v>
      </c>
      <c r="I44" s="23" t="s">
        <v>1657</v>
      </c>
      <c r="L44" s="44" t="s">
        <v>125</v>
      </c>
      <c r="M44" s="39" t="s">
        <v>373</v>
      </c>
      <c r="N44" s="40" t="s">
        <v>1395</v>
      </c>
      <c r="O44" s="23" t="s">
        <v>380</v>
      </c>
      <c r="Q44" s="44" t="s">
        <v>125</v>
      </c>
      <c r="R44" s="39" t="s">
        <v>1304</v>
      </c>
      <c r="S44" s="40" t="s">
        <v>1485</v>
      </c>
      <c r="T44" s="23" t="s">
        <v>380</v>
      </c>
      <c r="V44" s="44" t="s">
        <v>125</v>
      </c>
      <c r="W44" s="39" t="s">
        <v>1793</v>
      </c>
      <c r="X44" s="40" t="s">
        <v>1794</v>
      </c>
      <c r="Y44" s="23" t="s">
        <v>380</v>
      </c>
    </row>
    <row r="45" spans="1:25" x14ac:dyDescent="0.2">
      <c r="A45" s="20" t="s">
        <v>128</v>
      </c>
      <c r="B45" s="21" t="s">
        <v>129</v>
      </c>
      <c r="C45" s="22" t="s">
        <v>951</v>
      </c>
      <c r="D45" s="23" t="s">
        <v>1575</v>
      </c>
      <c r="F45" s="20" t="s">
        <v>128</v>
      </c>
      <c r="G45" s="21" t="s">
        <v>1115</v>
      </c>
      <c r="H45" s="22" t="s">
        <v>1118</v>
      </c>
      <c r="I45" s="23" t="s">
        <v>1658</v>
      </c>
      <c r="L45" s="44" t="s">
        <v>128</v>
      </c>
      <c r="M45" s="39" t="s">
        <v>375</v>
      </c>
      <c r="N45" s="40" t="s">
        <v>1396</v>
      </c>
      <c r="O45" s="23" t="s">
        <v>1575</v>
      </c>
      <c r="Q45" s="44" t="s">
        <v>128</v>
      </c>
      <c r="R45" s="39" t="s">
        <v>1305</v>
      </c>
      <c r="S45" s="40" t="s">
        <v>1486</v>
      </c>
      <c r="T45" s="23" t="s">
        <v>1575</v>
      </c>
      <c r="V45" s="44" t="s">
        <v>128</v>
      </c>
      <c r="W45" s="39" t="s">
        <v>1795</v>
      </c>
      <c r="X45" s="40" t="s">
        <v>1796</v>
      </c>
      <c r="Y45" s="23" t="s">
        <v>1575</v>
      </c>
    </row>
    <row r="46" spans="1:25" x14ac:dyDescent="0.2">
      <c r="A46" s="20" t="s">
        <v>131</v>
      </c>
      <c r="B46" s="21" t="s">
        <v>132</v>
      </c>
      <c r="C46" s="22" t="s">
        <v>952</v>
      </c>
      <c r="D46" s="23" t="s">
        <v>1576</v>
      </c>
      <c r="F46" s="20" t="s">
        <v>131</v>
      </c>
      <c r="G46" s="21" t="s">
        <v>1117</v>
      </c>
      <c r="H46" s="22" t="s">
        <v>1120</v>
      </c>
      <c r="I46" s="23" t="s">
        <v>1659</v>
      </c>
      <c r="L46" s="44" t="s">
        <v>131</v>
      </c>
      <c r="M46" s="39" t="s">
        <v>377</v>
      </c>
      <c r="N46" s="40" t="s">
        <v>1397</v>
      </c>
      <c r="O46" s="23" t="s">
        <v>1576</v>
      </c>
      <c r="Q46" s="44" t="s">
        <v>131</v>
      </c>
      <c r="R46" s="39" t="s">
        <v>1306</v>
      </c>
      <c r="S46" s="40" t="s">
        <v>1487</v>
      </c>
      <c r="T46" s="23" t="s">
        <v>1576</v>
      </c>
      <c r="V46" s="44" t="s">
        <v>131</v>
      </c>
      <c r="W46" s="39" t="s">
        <v>1797</v>
      </c>
      <c r="X46" s="40" t="s">
        <v>1798</v>
      </c>
      <c r="Y46" s="23" t="s">
        <v>1576</v>
      </c>
    </row>
    <row r="47" spans="1:25" x14ac:dyDescent="0.2">
      <c r="A47" s="20" t="s">
        <v>134</v>
      </c>
      <c r="B47" s="21" t="s">
        <v>135</v>
      </c>
      <c r="C47" s="22" t="s">
        <v>953</v>
      </c>
      <c r="D47" s="23" t="s">
        <v>1577</v>
      </c>
      <c r="F47" s="20" t="s">
        <v>134</v>
      </c>
      <c r="G47" s="21" t="s">
        <v>1119</v>
      </c>
      <c r="H47" s="22" t="s">
        <v>1122</v>
      </c>
      <c r="I47" s="23" t="s">
        <v>1660</v>
      </c>
      <c r="L47" s="44" t="s">
        <v>134</v>
      </c>
      <c r="M47" s="39" t="s">
        <v>379</v>
      </c>
      <c r="N47" s="40" t="s">
        <v>1398</v>
      </c>
      <c r="O47" s="23" t="s">
        <v>1577</v>
      </c>
      <c r="Q47" s="44" t="s">
        <v>134</v>
      </c>
      <c r="R47" s="39" t="s">
        <v>1307</v>
      </c>
      <c r="S47" s="40" t="s">
        <v>1488</v>
      </c>
      <c r="T47" s="23" t="s">
        <v>1577</v>
      </c>
      <c r="V47" s="44" t="s">
        <v>134</v>
      </c>
      <c r="W47" s="39" t="s">
        <v>1799</v>
      </c>
      <c r="X47" s="40" t="s">
        <v>1800</v>
      </c>
      <c r="Y47" s="23" t="s">
        <v>1577</v>
      </c>
    </row>
    <row r="48" spans="1:25" x14ac:dyDescent="0.2">
      <c r="A48" s="20" t="s">
        <v>137</v>
      </c>
      <c r="B48" s="21" t="s">
        <v>138</v>
      </c>
      <c r="C48" s="22" t="s">
        <v>954</v>
      </c>
      <c r="D48" s="23" t="s">
        <v>1578</v>
      </c>
      <c r="F48" s="20" t="s">
        <v>137</v>
      </c>
      <c r="G48" s="21" t="s">
        <v>1121</v>
      </c>
      <c r="H48" s="22" t="s">
        <v>241</v>
      </c>
      <c r="I48" s="23" t="s">
        <v>1661</v>
      </c>
      <c r="L48" s="44" t="s">
        <v>137</v>
      </c>
      <c r="M48" s="39" t="s">
        <v>381</v>
      </c>
      <c r="N48" s="40" t="s">
        <v>1399</v>
      </c>
      <c r="O48" s="23" t="s">
        <v>1578</v>
      </c>
      <c r="Q48" s="44" t="s">
        <v>137</v>
      </c>
      <c r="R48" s="39" t="s">
        <v>1308</v>
      </c>
      <c r="S48" s="40" t="s">
        <v>1489</v>
      </c>
      <c r="T48" s="23" t="s">
        <v>1578</v>
      </c>
      <c r="V48" s="44" t="s">
        <v>137</v>
      </c>
      <c r="W48" s="39" t="s">
        <v>1801</v>
      </c>
      <c r="X48" s="40" t="s">
        <v>1802</v>
      </c>
      <c r="Y48" s="23" t="s">
        <v>1578</v>
      </c>
    </row>
    <row r="49" spans="1:25" x14ac:dyDescent="0.2">
      <c r="A49" s="20" t="s">
        <v>140</v>
      </c>
      <c r="B49" s="21" t="s">
        <v>141</v>
      </c>
      <c r="C49" s="22" t="s">
        <v>100</v>
      </c>
      <c r="D49" s="23" t="s">
        <v>356</v>
      </c>
      <c r="F49" s="20" t="s">
        <v>140</v>
      </c>
      <c r="G49" s="21" t="s">
        <v>1123</v>
      </c>
      <c r="H49" s="22" t="s">
        <v>226</v>
      </c>
      <c r="I49" s="23" t="s">
        <v>1662</v>
      </c>
      <c r="L49" s="44" t="s">
        <v>140</v>
      </c>
      <c r="M49" s="39" t="s">
        <v>383</v>
      </c>
      <c r="N49" s="40" t="s">
        <v>1400</v>
      </c>
      <c r="O49" s="23" t="s">
        <v>356</v>
      </c>
      <c r="Q49" s="44" t="s">
        <v>140</v>
      </c>
      <c r="R49" s="39" t="s">
        <v>1309</v>
      </c>
      <c r="S49" s="40" t="s">
        <v>1490</v>
      </c>
      <c r="T49" s="23" t="s">
        <v>356</v>
      </c>
      <c r="V49" s="44" t="s">
        <v>140</v>
      </c>
      <c r="W49" s="39" t="s">
        <v>1803</v>
      </c>
      <c r="X49" s="40" t="s">
        <v>1804</v>
      </c>
      <c r="Y49" s="23" t="s">
        <v>356</v>
      </c>
    </row>
    <row r="50" spans="1:25" x14ac:dyDescent="0.2">
      <c r="A50" s="20" t="s">
        <v>143</v>
      </c>
      <c r="B50" s="21" t="s">
        <v>144</v>
      </c>
      <c r="C50" s="22" t="s">
        <v>955</v>
      </c>
      <c r="D50" s="23" t="s">
        <v>1579</v>
      </c>
      <c r="F50" s="20" t="s">
        <v>143</v>
      </c>
      <c r="G50" s="21" t="s">
        <v>1124</v>
      </c>
      <c r="H50" s="22" t="s">
        <v>250</v>
      </c>
      <c r="I50" s="23" t="s">
        <v>1663</v>
      </c>
      <c r="L50" s="44" t="s">
        <v>143</v>
      </c>
      <c r="M50" s="39" t="s">
        <v>385</v>
      </c>
      <c r="N50" s="40" t="s">
        <v>1401</v>
      </c>
      <c r="O50" s="23" t="s">
        <v>1579</v>
      </c>
      <c r="Q50" s="44" t="s">
        <v>143</v>
      </c>
      <c r="R50" s="39" t="s">
        <v>1310</v>
      </c>
      <c r="S50" s="40" t="s">
        <v>1491</v>
      </c>
      <c r="T50" s="23" t="s">
        <v>1579</v>
      </c>
      <c r="V50" s="44" t="s">
        <v>143</v>
      </c>
      <c r="W50" s="39" t="s">
        <v>1805</v>
      </c>
      <c r="X50" s="40" t="s">
        <v>1806</v>
      </c>
      <c r="Y50" s="23" t="s">
        <v>1579</v>
      </c>
    </row>
    <row r="51" spans="1:25" x14ac:dyDescent="0.2">
      <c r="A51" s="20" t="s">
        <v>146</v>
      </c>
      <c r="B51" s="21" t="s">
        <v>956</v>
      </c>
      <c r="C51" s="22" t="s">
        <v>957</v>
      </c>
      <c r="D51" s="23" t="s">
        <v>1580</v>
      </c>
      <c r="F51" s="20" t="s">
        <v>146</v>
      </c>
      <c r="G51" s="21" t="s">
        <v>1125</v>
      </c>
      <c r="H51" s="22" t="s">
        <v>217</v>
      </c>
      <c r="I51" s="23" t="s">
        <v>1664</v>
      </c>
      <c r="L51" s="44" t="s">
        <v>146</v>
      </c>
      <c r="M51" s="39" t="s">
        <v>1215</v>
      </c>
      <c r="N51" s="40" t="s">
        <v>1402</v>
      </c>
      <c r="O51" s="23" t="s">
        <v>1580</v>
      </c>
      <c r="Q51" s="44" t="s">
        <v>146</v>
      </c>
      <c r="R51" s="39" t="s">
        <v>1311</v>
      </c>
      <c r="S51" s="40" t="s">
        <v>1492</v>
      </c>
      <c r="T51" s="23" t="s">
        <v>1580</v>
      </c>
      <c r="V51" s="44" t="s">
        <v>146</v>
      </c>
      <c r="W51" s="39" t="s">
        <v>1807</v>
      </c>
      <c r="X51" s="40" t="s">
        <v>1808</v>
      </c>
      <c r="Y51" s="23" t="s">
        <v>1580</v>
      </c>
    </row>
    <row r="52" spans="1:25" x14ac:dyDescent="0.2">
      <c r="A52" s="20" t="s">
        <v>149</v>
      </c>
      <c r="B52" s="21" t="s">
        <v>958</v>
      </c>
      <c r="C52" s="22" t="s">
        <v>25</v>
      </c>
      <c r="D52" s="23" t="s">
        <v>306</v>
      </c>
      <c r="F52" s="20" t="s">
        <v>149</v>
      </c>
      <c r="G52" s="21" t="s">
        <v>1126</v>
      </c>
      <c r="H52" s="22" t="s">
        <v>1128</v>
      </c>
      <c r="I52" s="23" t="s">
        <v>1665</v>
      </c>
      <c r="L52" s="44" t="s">
        <v>149</v>
      </c>
      <c r="M52" s="39" t="s">
        <v>1216</v>
      </c>
      <c r="N52" s="40" t="s">
        <v>450</v>
      </c>
      <c r="O52" s="23" t="s">
        <v>306</v>
      </c>
      <c r="Q52" s="44" t="s">
        <v>149</v>
      </c>
      <c r="R52" s="39" t="s">
        <v>1312</v>
      </c>
      <c r="S52" s="40" t="s">
        <v>1493</v>
      </c>
      <c r="T52" s="23" t="s">
        <v>306</v>
      </c>
      <c r="V52" s="44" t="s">
        <v>149</v>
      </c>
      <c r="W52" s="39" t="s">
        <v>1809</v>
      </c>
      <c r="X52" s="40" t="s">
        <v>497</v>
      </c>
      <c r="Y52" s="23" t="s">
        <v>306</v>
      </c>
    </row>
    <row r="53" spans="1:25" x14ac:dyDescent="0.2">
      <c r="A53" s="20" t="s">
        <v>152</v>
      </c>
      <c r="B53" s="21" t="s">
        <v>959</v>
      </c>
      <c r="C53" s="22" t="s">
        <v>960</v>
      </c>
      <c r="D53" s="23" t="s">
        <v>1581</v>
      </c>
      <c r="F53" s="20" t="s">
        <v>152</v>
      </c>
      <c r="G53" s="21" t="s">
        <v>1127</v>
      </c>
      <c r="H53" s="22" t="s">
        <v>259</v>
      </c>
      <c r="I53" s="23" t="s">
        <v>1666</v>
      </c>
      <c r="L53" s="44" t="s">
        <v>152</v>
      </c>
      <c r="M53" s="39" t="s">
        <v>1217</v>
      </c>
      <c r="N53" s="40" t="s">
        <v>1403</v>
      </c>
      <c r="O53" s="23" t="s">
        <v>1581</v>
      </c>
      <c r="Q53" s="44" t="s">
        <v>152</v>
      </c>
      <c r="R53" s="39" t="s">
        <v>1313</v>
      </c>
      <c r="S53" s="40" t="s">
        <v>1494</v>
      </c>
      <c r="T53" s="23" t="s">
        <v>1581</v>
      </c>
      <c r="V53" s="44" t="s">
        <v>152</v>
      </c>
      <c r="W53" s="39" t="s">
        <v>1810</v>
      </c>
      <c r="X53" s="40" t="s">
        <v>1811</v>
      </c>
      <c r="Y53" s="23" t="s">
        <v>1581</v>
      </c>
    </row>
    <row r="54" spans="1:25" x14ac:dyDescent="0.2">
      <c r="A54" s="20" t="s">
        <v>155</v>
      </c>
      <c r="B54" s="21" t="s">
        <v>961</v>
      </c>
      <c r="C54" s="22" t="s">
        <v>962</v>
      </c>
      <c r="D54" s="23" t="s">
        <v>1582</v>
      </c>
      <c r="F54" s="20" t="s">
        <v>155</v>
      </c>
      <c r="G54" s="21" t="s">
        <v>1129</v>
      </c>
      <c r="H54" s="22" t="s">
        <v>1131</v>
      </c>
      <c r="I54" s="23" t="s">
        <v>1667</v>
      </c>
      <c r="L54" s="44" t="s">
        <v>155</v>
      </c>
      <c r="M54" s="39" t="s">
        <v>1218</v>
      </c>
      <c r="N54" s="40" t="s">
        <v>1404</v>
      </c>
      <c r="O54" s="23" t="s">
        <v>1582</v>
      </c>
      <c r="Q54" s="44" t="s">
        <v>155</v>
      </c>
      <c r="R54" s="39" t="s">
        <v>1314</v>
      </c>
      <c r="S54" s="40" t="s">
        <v>1495</v>
      </c>
      <c r="T54" s="23" t="s">
        <v>1582</v>
      </c>
      <c r="V54" s="44" t="s">
        <v>155</v>
      </c>
      <c r="W54" s="39" t="s">
        <v>1812</v>
      </c>
      <c r="X54" s="40" t="s">
        <v>1813</v>
      </c>
      <c r="Y54" s="23" t="s">
        <v>1582</v>
      </c>
    </row>
    <row r="55" spans="1:25" x14ac:dyDescent="0.2">
      <c r="A55" s="20" t="s">
        <v>158</v>
      </c>
      <c r="B55" s="21" t="s">
        <v>963</v>
      </c>
      <c r="C55" s="22" t="s">
        <v>16</v>
      </c>
      <c r="D55" s="23" t="s">
        <v>300</v>
      </c>
      <c r="F55" s="20" t="s">
        <v>158</v>
      </c>
      <c r="G55" s="21" t="s">
        <v>1130</v>
      </c>
      <c r="H55" s="22" t="s">
        <v>271</v>
      </c>
      <c r="I55" s="23" t="s">
        <v>1668</v>
      </c>
      <c r="L55" s="44" t="s">
        <v>158</v>
      </c>
      <c r="M55" s="39" t="s">
        <v>1219</v>
      </c>
      <c r="N55" s="40" t="s">
        <v>444</v>
      </c>
      <c r="O55" s="23" t="s">
        <v>300</v>
      </c>
      <c r="Q55" s="44" t="s">
        <v>158</v>
      </c>
      <c r="R55" s="39" t="s">
        <v>1315</v>
      </c>
      <c r="S55" s="40" t="s">
        <v>1496</v>
      </c>
      <c r="T55" s="23" t="s">
        <v>300</v>
      </c>
      <c r="V55" s="44" t="s">
        <v>158</v>
      </c>
      <c r="W55" s="39" t="s">
        <v>1814</v>
      </c>
      <c r="X55" s="40" t="s">
        <v>491</v>
      </c>
      <c r="Y55" s="23" t="s">
        <v>300</v>
      </c>
    </row>
    <row r="56" spans="1:25" x14ac:dyDescent="0.2">
      <c r="A56" s="20" t="s">
        <v>161</v>
      </c>
      <c r="B56" s="21" t="s">
        <v>964</v>
      </c>
      <c r="C56" s="22" t="s">
        <v>73</v>
      </c>
      <c r="D56" s="23" t="s">
        <v>338</v>
      </c>
      <c r="F56" s="20" t="s">
        <v>161</v>
      </c>
      <c r="G56" s="21" t="s">
        <v>1132</v>
      </c>
      <c r="H56" s="22" t="s">
        <v>1134</v>
      </c>
      <c r="I56" s="23" t="s">
        <v>1669</v>
      </c>
      <c r="L56" s="44" t="s">
        <v>161</v>
      </c>
      <c r="M56" s="39" t="s">
        <v>1220</v>
      </c>
      <c r="N56" s="40" t="s">
        <v>482</v>
      </c>
      <c r="O56" s="23" t="s">
        <v>338</v>
      </c>
      <c r="Q56" s="44" t="s">
        <v>161</v>
      </c>
      <c r="R56" s="39" t="s">
        <v>1316</v>
      </c>
      <c r="S56" s="40" t="s">
        <v>1497</v>
      </c>
      <c r="T56" s="23" t="s">
        <v>338</v>
      </c>
      <c r="V56" s="44" t="s">
        <v>161</v>
      </c>
      <c r="W56" s="39" t="s">
        <v>1815</v>
      </c>
      <c r="X56" s="40" t="s">
        <v>529</v>
      </c>
      <c r="Y56" s="23" t="s">
        <v>338</v>
      </c>
    </row>
    <row r="57" spans="1:25" x14ac:dyDescent="0.2">
      <c r="A57" s="20" t="s">
        <v>164</v>
      </c>
      <c r="B57" s="21" t="s">
        <v>965</v>
      </c>
      <c r="C57" s="22" t="s">
        <v>966</v>
      </c>
      <c r="D57" s="23" t="s">
        <v>1583</v>
      </c>
      <c r="F57" s="20" t="s">
        <v>164</v>
      </c>
      <c r="G57" s="21" t="s">
        <v>1133</v>
      </c>
      <c r="H57" s="22" t="s">
        <v>1136</v>
      </c>
      <c r="I57" s="23" t="s">
        <v>1670</v>
      </c>
      <c r="L57" s="44" t="s">
        <v>164</v>
      </c>
      <c r="M57" s="39" t="s">
        <v>1221</v>
      </c>
      <c r="N57" s="40" t="s">
        <v>1405</v>
      </c>
      <c r="O57" s="23" t="s">
        <v>1583</v>
      </c>
      <c r="Q57" s="44" t="s">
        <v>164</v>
      </c>
      <c r="R57" s="39" t="s">
        <v>1317</v>
      </c>
      <c r="S57" s="40" t="s">
        <v>1498</v>
      </c>
      <c r="T57" s="23" t="s">
        <v>1583</v>
      </c>
      <c r="V57" s="44" t="s">
        <v>164</v>
      </c>
      <c r="W57" s="39" t="s">
        <v>1816</v>
      </c>
      <c r="X57" s="40" t="s">
        <v>1817</v>
      </c>
      <c r="Y57" s="23" t="s">
        <v>1583</v>
      </c>
    </row>
    <row r="58" spans="1:25" x14ac:dyDescent="0.2">
      <c r="A58" s="20" t="s">
        <v>167</v>
      </c>
      <c r="B58" s="21" t="s">
        <v>967</v>
      </c>
      <c r="C58" s="22" t="s">
        <v>968</v>
      </c>
      <c r="D58" s="23" t="s">
        <v>1584</v>
      </c>
      <c r="F58" s="20" t="s">
        <v>167</v>
      </c>
      <c r="G58" s="21" t="s">
        <v>1135</v>
      </c>
      <c r="H58" s="22" t="s">
        <v>1138</v>
      </c>
      <c r="I58" s="23" t="s">
        <v>1671</v>
      </c>
      <c r="L58" s="44" t="s">
        <v>167</v>
      </c>
      <c r="M58" s="39" t="s">
        <v>1222</v>
      </c>
      <c r="N58" s="40" t="s">
        <v>1406</v>
      </c>
      <c r="O58" s="23" t="s">
        <v>1584</v>
      </c>
      <c r="Q58" s="44" t="s">
        <v>167</v>
      </c>
      <c r="R58" s="39" t="s">
        <v>1318</v>
      </c>
      <c r="S58" s="40" t="s">
        <v>1499</v>
      </c>
      <c r="T58" s="23" t="s">
        <v>1584</v>
      </c>
      <c r="V58" s="44" t="s">
        <v>167</v>
      </c>
      <c r="W58" s="39" t="s">
        <v>1818</v>
      </c>
      <c r="X58" s="40" t="s">
        <v>1819</v>
      </c>
      <c r="Y58" s="23" t="s">
        <v>1584</v>
      </c>
    </row>
    <row r="59" spans="1:25" x14ac:dyDescent="0.2">
      <c r="A59" s="20" t="s">
        <v>170</v>
      </c>
      <c r="B59" s="21" t="s">
        <v>969</v>
      </c>
      <c r="C59" s="22" t="s">
        <v>970</v>
      </c>
      <c r="D59" s="23" t="s">
        <v>1585</v>
      </c>
      <c r="F59" s="20" t="s">
        <v>170</v>
      </c>
      <c r="G59" s="21" t="s">
        <v>1137</v>
      </c>
      <c r="H59" s="22" t="s">
        <v>1140</v>
      </c>
      <c r="I59" s="23" t="s">
        <v>1672</v>
      </c>
      <c r="L59" s="44" t="s">
        <v>170</v>
      </c>
      <c r="M59" s="39" t="s">
        <v>1223</v>
      </c>
      <c r="N59" s="40" t="s">
        <v>1407</v>
      </c>
      <c r="O59" s="23" t="s">
        <v>1585</v>
      </c>
      <c r="Q59" s="44" t="s">
        <v>170</v>
      </c>
      <c r="R59" s="39" t="s">
        <v>1319</v>
      </c>
      <c r="S59" s="40" t="s">
        <v>1500</v>
      </c>
      <c r="T59" s="23" t="s">
        <v>1585</v>
      </c>
      <c r="V59" s="44" t="s">
        <v>170</v>
      </c>
      <c r="W59" s="39" t="s">
        <v>1820</v>
      </c>
      <c r="X59" s="40" t="s">
        <v>1821</v>
      </c>
      <c r="Y59" s="23" t="s">
        <v>1585</v>
      </c>
    </row>
    <row r="60" spans="1:25" x14ac:dyDescent="0.2">
      <c r="A60" s="20" t="s">
        <v>173</v>
      </c>
      <c r="B60" s="21" t="s">
        <v>971</v>
      </c>
      <c r="C60" s="22" t="s">
        <v>972</v>
      </c>
      <c r="D60" s="23" t="s">
        <v>1586</v>
      </c>
      <c r="F60" s="20" t="s">
        <v>173</v>
      </c>
      <c r="G60" s="21" t="s">
        <v>1139</v>
      </c>
      <c r="H60" s="22" t="s">
        <v>1142</v>
      </c>
      <c r="I60" s="23" t="s">
        <v>1673</v>
      </c>
      <c r="L60" s="44" t="s">
        <v>173</v>
      </c>
      <c r="M60" s="39" t="s">
        <v>1224</v>
      </c>
      <c r="N60" s="40" t="s">
        <v>1408</v>
      </c>
      <c r="O60" s="23" t="s">
        <v>1586</v>
      </c>
      <c r="Q60" s="44" t="s">
        <v>173</v>
      </c>
      <c r="R60" s="39" t="s">
        <v>1320</v>
      </c>
      <c r="S60" s="40" t="s">
        <v>1501</v>
      </c>
      <c r="T60" s="23" t="s">
        <v>1586</v>
      </c>
      <c r="V60" s="44" t="s">
        <v>173</v>
      </c>
      <c r="W60" s="39" t="s">
        <v>1822</v>
      </c>
      <c r="X60" s="40" t="s">
        <v>1823</v>
      </c>
      <c r="Y60" s="23" t="s">
        <v>1586</v>
      </c>
    </row>
    <row r="61" spans="1:25" x14ac:dyDescent="0.2">
      <c r="A61" s="20" t="s">
        <v>176</v>
      </c>
      <c r="B61" s="21" t="s">
        <v>973</v>
      </c>
      <c r="C61" s="22" t="s">
        <v>142</v>
      </c>
      <c r="D61" s="23" t="s">
        <v>384</v>
      </c>
      <c r="F61" s="20" t="s">
        <v>176</v>
      </c>
      <c r="G61" s="21" t="s">
        <v>1141</v>
      </c>
      <c r="H61" s="22" t="s">
        <v>1144</v>
      </c>
      <c r="I61" s="23" t="s">
        <v>1674</v>
      </c>
      <c r="L61" s="44" t="s">
        <v>176</v>
      </c>
      <c r="M61" s="39" t="s">
        <v>1225</v>
      </c>
      <c r="N61" s="40" t="s">
        <v>1409</v>
      </c>
      <c r="O61" s="23" t="s">
        <v>384</v>
      </c>
      <c r="Q61" s="44" t="s">
        <v>176</v>
      </c>
      <c r="R61" s="39" t="s">
        <v>1321</v>
      </c>
      <c r="S61" s="40" t="s">
        <v>1502</v>
      </c>
      <c r="T61" s="23" t="s">
        <v>384</v>
      </c>
      <c r="V61" s="44" t="s">
        <v>176</v>
      </c>
      <c r="W61" s="39" t="s">
        <v>1824</v>
      </c>
      <c r="X61" s="40" t="s">
        <v>1825</v>
      </c>
      <c r="Y61" s="23" t="s">
        <v>384</v>
      </c>
    </row>
    <row r="62" spans="1:25" x14ac:dyDescent="0.2">
      <c r="A62" s="20" t="s">
        <v>179</v>
      </c>
      <c r="B62" s="21" t="s">
        <v>974</v>
      </c>
      <c r="C62" s="22" t="s">
        <v>975</v>
      </c>
      <c r="D62" s="23" t="s">
        <v>1587</v>
      </c>
      <c r="F62" s="20" t="s">
        <v>179</v>
      </c>
      <c r="G62" s="21" t="s">
        <v>1143</v>
      </c>
      <c r="H62" s="22" t="s">
        <v>1146</v>
      </c>
      <c r="I62" s="23" t="s">
        <v>1675</v>
      </c>
      <c r="L62" s="44" t="s">
        <v>179</v>
      </c>
      <c r="M62" s="39" t="s">
        <v>1226</v>
      </c>
      <c r="N62" s="40" t="s">
        <v>1410</v>
      </c>
      <c r="O62" s="23" t="s">
        <v>1587</v>
      </c>
      <c r="Q62" s="44" t="s">
        <v>179</v>
      </c>
      <c r="R62" s="39" t="s">
        <v>1322</v>
      </c>
      <c r="S62" s="40" t="s">
        <v>1503</v>
      </c>
      <c r="T62" s="23" t="s">
        <v>1587</v>
      </c>
      <c r="V62" s="44" t="s">
        <v>179</v>
      </c>
      <c r="W62" s="39" t="s">
        <v>1826</v>
      </c>
      <c r="X62" s="40" t="s">
        <v>1827</v>
      </c>
      <c r="Y62" s="23" t="s">
        <v>1587</v>
      </c>
    </row>
    <row r="63" spans="1:25" x14ac:dyDescent="0.2">
      <c r="A63" s="20" t="s">
        <v>182</v>
      </c>
      <c r="B63" s="21" t="s">
        <v>976</v>
      </c>
      <c r="C63" s="22" t="s">
        <v>977</v>
      </c>
      <c r="D63" s="23" t="s">
        <v>1588</v>
      </c>
      <c r="F63" s="20" t="s">
        <v>182</v>
      </c>
      <c r="G63" s="21" t="s">
        <v>1145</v>
      </c>
      <c r="H63" s="22" t="s">
        <v>1148</v>
      </c>
      <c r="I63" s="23" t="s">
        <v>1676</v>
      </c>
      <c r="L63" s="44" t="s">
        <v>182</v>
      </c>
      <c r="M63" s="39" t="s">
        <v>1227</v>
      </c>
      <c r="N63" s="40" t="s">
        <v>1411</v>
      </c>
      <c r="O63" s="23" t="s">
        <v>1588</v>
      </c>
      <c r="Q63" s="44" t="s">
        <v>182</v>
      </c>
      <c r="R63" s="39" t="s">
        <v>1323</v>
      </c>
      <c r="S63" s="40" t="s">
        <v>1504</v>
      </c>
      <c r="T63" s="23" t="s">
        <v>1588</v>
      </c>
      <c r="V63" s="44" t="s">
        <v>182</v>
      </c>
      <c r="W63" s="39" t="s">
        <v>1828</v>
      </c>
      <c r="X63" s="40" t="s">
        <v>1829</v>
      </c>
      <c r="Y63" s="23" t="s">
        <v>1588</v>
      </c>
    </row>
    <row r="64" spans="1:25" x14ac:dyDescent="0.2">
      <c r="A64" s="20" t="s">
        <v>185</v>
      </c>
      <c r="B64" s="21" t="s">
        <v>978</v>
      </c>
      <c r="C64" s="22" t="s">
        <v>118</v>
      </c>
      <c r="D64" s="23" t="s">
        <v>368</v>
      </c>
      <c r="F64" s="20" t="s">
        <v>185</v>
      </c>
      <c r="G64" s="21" t="s">
        <v>1147</v>
      </c>
      <c r="H64" s="22" t="s">
        <v>1150</v>
      </c>
      <c r="I64" s="23" t="s">
        <v>1677</v>
      </c>
      <c r="L64" s="44" t="s">
        <v>185</v>
      </c>
      <c r="M64" s="39" t="s">
        <v>1228</v>
      </c>
      <c r="N64" s="40" t="s">
        <v>1412</v>
      </c>
      <c r="O64" s="23" t="s">
        <v>368</v>
      </c>
      <c r="Q64" s="44" t="s">
        <v>185</v>
      </c>
      <c r="R64" s="39" t="s">
        <v>1324</v>
      </c>
      <c r="S64" s="40" t="s">
        <v>1505</v>
      </c>
      <c r="T64" s="23" t="s">
        <v>368</v>
      </c>
      <c r="V64" s="44" t="s">
        <v>185</v>
      </c>
      <c r="W64" s="39" t="s">
        <v>1830</v>
      </c>
      <c r="X64" s="40" t="s">
        <v>1831</v>
      </c>
      <c r="Y64" s="23" t="s">
        <v>368</v>
      </c>
    </row>
    <row r="65" spans="1:25" x14ac:dyDescent="0.2">
      <c r="A65" s="20" t="s">
        <v>188</v>
      </c>
      <c r="B65" s="21" t="s">
        <v>979</v>
      </c>
      <c r="C65" s="22" t="s">
        <v>980</v>
      </c>
      <c r="D65" s="23" t="s">
        <v>1589</v>
      </c>
      <c r="F65" s="20" t="s">
        <v>188</v>
      </c>
      <c r="G65" s="21" t="s">
        <v>1149</v>
      </c>
      <c r="H65" s="22" t="s">
        <v>160</v>
      </c>
      <c r="I65" s="23" t="s">
        <v>1678</v>
      </c>
      <c r="L65" s="44" t="s">
        <v>188</v>
      </c>
      <c r="M65" s="39" t="s">
        <v>1229</v>
      </c>
      <c r="N65" s="40" t="s">
        <v>1413</v>
      </c>
      <c r="O65" s="23" t="s">
        <v>1589</v>
      </c>
      <c r="Q65" s="44" t="s">
        <v>188</v>
      </c>
      <c r="R65" s="39" t="s">
        <v>1325</v>
      </c>
      <c r="S65" s="40" t="s">
        <v>1506</v>
      </c>
      <c r="T65" s="23" t="s">
        <v>1589</v>
      </c>
      <c r="V65" s="44" t="s">
        <v>188</v>
      </c>
      <c r="W65" s="39" t="s">
        <v>1832</v>
      </c>
      <c r="X65" s="40" t="s">
        <v>1833</v>
      </c>
      <c r="Y65" s="23" t="s">
        <v>1589</v>
      </c>
    </row>
    <row r="66" spans="1:25" x14ac:dyDescent="0.2">
      <c r="A66" s="20" t="s">
        <v>191</v>
      </c>
      <c r="B66" s="21" t="s">
        <v>981</v>
      </c>
      <c r="C66" s="22" t="s">
        <v>109</v>
      </c>
      <c r="D66" s="23" t="s">
        <v>362</v>
      </c>
      <c r="F66" s="20" t="s">
        <v>191</v>
      </c>
      <c r="G66" s="21" t="s">
        <v>1151</v>
      </c>
      <c r="H66" s="22" t="s">
        <v>1153</v>
      </c>
      <c r="I66" s="23" t="s">
        <v>1679</v>
      </c>
      <c r="L66" s="44" t="s">
        <v>191</v>
      </c>
      <c r="M66" s="39" t="s">
        <v>1230</v>
      </c>
      <c r="N66" s="40" t="s">
        <v>1414</v>
      </c>
      <c r="O66" s="23" t="s">
        <v>362</v>
      </c>
      <c r="Q66" s="44" t="s">
        <v>191</v>
      </c>
      <c r="R66" s="39" t="s">
        <v>1326</v>
      </c>
      <c r="S66" s="40" t="s">
        <v>1507</v>
      </c>
      <c r="T66" s="23" t="s">
        <v>362</v>
      </c>
      <c r="V66" s="44" t="s">
        <v>191</v>
      </c>
      <c r="W66" s="39" t="s">
        <v>1834</v>
      </c>
      <c r="X66" s="40" t="s">
        <v>1835</v>
      </c>
      <c r="Y66" s="23" t="s">
        <v>362</v>
      </c>
    </row>
    <row r="67" spans="1:25" x14ac:dyDescent="0.2">
      <c r="A67" s="20" t="s">
        <v>194</v>
      </c>
      <c r="B67" s="21" t="s">
        <v>982</v>
      </c>
      <c r="C67" s="22" t="s">
        <v>124</v>
      </c>
      <c r="D67" s="23" t="s">
        <v>372</v>
      </c>
      <c r="F67" s="20" t="s">
        <v>194</v>
      </c>
      <c r="G67" s="21" t="s">
        <v>1152</v>
      </c>
      <c r="H67" s="22" t="s">
        <v>268</v>
      </c>
      <c r="I67" s="23" t="s">
        <v>1680</v>
      </c>
      <c r="L67" s="44" t="s">
        <v>194</v>
      </c>
      <c r="M67" s="39" t="s">
        <v>1231</v>
      </c>
      <c r="N67" s="40" t="s">
        <v>1415</v>
      </c>
      <c r="O67" s="23" t="s">
        <v>372</v>
      </c>
      <c r="Q67" s="44" t="s">
        <v>194</v>
      </c>
      <c r="R67" s="39" t="s">
        <v>1327</v>
      </c>
      <c r="S67" s="40" t="s">
        <v>1508</v>
      </c>
      <c r="T67" s="23" t="s">
        <v>372</v>
      </c>
      <c r="V67" s="44" t="s">
        <v>194</v>
      </c>
      <c r="W67" s="39" t="s">
        <v>1836</v>
      </c>
      <c r="X67" s="40" t="s">
        <v>1837</v>
      </c>
      <c r="Y67" s="23" t="s">
        <v>372</v>
      </c>
    </row>
    <row r="68" spans="1:25" x14ac:dyDescent="0.2">
      <c r="A68" s="20" t="s">
        <v>197</v>
      </c>
      <c r="B68" s="21" t="s">
        <v>983</v>
      </c>
      <c r="C68" s="22" t="s">
        <v>984</v>
      </c>
      <c r="D68" s="23" t="s">
        <v>1590</v>
      </c>
      <c r="F68" s="20" t="s">
        <v>197</v>
      </c>
      <c r="G68" s="21" t="s">
        <v>1154</v>
      </c>
      <c r="H68" s="22" t="s">
        <v>1156</v>
      </c>
      <c r="I68" s="23" t="s">
        <v>1681</v>
      </c>
      <c r="L68" s="44" t="s">
        <v>197</v>
      </c>
      <c r="M68" s="39" t="s">
        <v>1232</v>
      </c>
      <c r="N68" s="40" t="s">
        <v>1416</v>
      </c>
      <c r="O68" s="23" t="s">
        <v>1590</v>
      </c>
      <c r="Q68" s="44" t="s">
        <v>197</v>
      </c>
      <c r="R68" s="39" t="s">
        <v>1328</v>
      </c>
      <c r="S68" s="40" t="s">
        <v>1509</v>
      </c>
      <c r="T68" s="23" t="s">
        <v>1590</v>
      </c>
      <c r="V68" s="44" t="s">
        <v>197</v>
      </c>
      <c r="W68" s="39" t="s">
        <v>1838</v>
      </c>
      <c r="X68" s="40" t="s">
        <v>1839</v>
      </c>
      <c r="Y68" s="23" t="s">
        <v>1590</v>
      </c>
    </row>
    <row r="69" spans="1:25" x14ac:dyDescent="0.2">
      <c r="A69" s="20" t="s">
        <v>200</v>
      </c>
      <c r="B69" s="21" t="s">
        <v>985</v>
      </c>
      <c r="C69" s="22" t="s">
        <v>986</v>
      </c>
      <c r="D69" s="23" t="s">
        <v>1591</v>
      </c>
      <c r="F69" s="20" t="s">
        <v>200</v>
      </c>
      <c r="G69" s="21" t="s">
        <v>1155</v>
      </c>
      <c r="H69" s="22" t="s">
        <v>1158</v>
      </c>
      <c r="I69" s="23" t="s">
        <v>1682</v>
      </c>
      <c r="L69" s="44" t="s">
        <v>200</v>
      </c>
      <c r="M69" s="39" t="s">
        <v>1233</v>
      </c>
      <c r="N69" s="40" t="s">
        <v>1417</v>
      </c>
      <c r="O69" s="23" t="s">
        <v>1591</v>
      </c>
      <c r="Q69" s="44" t="s">
        <v>200</v>
      </c>
      <c r="R69" s="39" t="s">
        <v>1329</v>
      </c>
      <c r="S69" s="40" t="s">
        <v>1510</v>
      </c>
      <c r="T69" s="23" t="s">
        <v>1591</v>
      </c>
      <c r="V69" s="44" t="s">
        <v>200</v>
      </c>
      <c r="W69" s="39" t="s">
        <v>1840</v>
      </c>
      <c r="X69" s="40" t="s">
        <v>1841</v>
      </c>
      <c r="Y69" s="23" t="s">
        <v>1591</v>
      </c>
    </row>
    <row r="70" spans="1:25" x14ac:dyDescent="0.2">
      <c r="A70" s="20" t="s">
        <v>203</v>
      </c>
      <c r="B70" s="21" t="s">
        <v>987</v>
      </c>
      <c r="C70" s="22" t="s">
        <v>988</v>
      </c>
      <c r="D70" s="23" t="s">
        <v>1592</v>
      </c>
      <c r="F70" s="20" t="s">
        <v>203</v>
      </c>
      <c r="G70" s="21" t="s">
        <v>1157</v>
      </c>
      <c r="H70" s="22" t="s">
        <v>1160</v>
      </c>
      <c r="I70" s="23" t="s">
        <v>1683</v>
      </c>
      <c r="L70" s="44" t="s">
        <v>203</v>
      </c>
      <c r="M70" s="39" t="s">
        <v>1234</v>
      </c>
      <c r="N70" s="40" t="s">
        <v>1418</v>
      </c>
      <c r="O70" s="23" t="s">
        <v>1592</v>
      </c>
      <c r="Q70" s="44" t="s">
        <v>203</v>
      </c>
      <c r="R70" s="39" t="s">
        <v>1330</v>
      </c>
      <c r="S70" s="40" t="s">
        <v>1511</v>
      </c>
      <c r="T70" s="23" t="s">
        <v>1592</v>
      </c>
      <c r="V70" s="44" t="s">
        <v>203</v>
      </c>
      <c r="W70" s="39" t="s">
        <v>1842</v>
      </c>
      <c r="X70" s="40" t="s">
        <v>1843</v>
      </c>
      <c r="Y70" s="23" t="s">
        <v>1592</v>
      </c>
    </row>
    <row r="71" spans="1:25" x14ac:dyDescent="0.2">
      <c r="A71" s="20" t="s">
        <v>206</v>
      </c>
      <c r="B71" s="21" t="s">
        <v>989</v>
      </c>
      <c r="C71" s="22" t="s">
        <v>22</v>
      </c>
      <c r="D71" s="23" t="s">
        <v>304</v>
      </c>
      <c r="F71" s="20" t="s">
        <v>206</v>
      </c>
      <c r="G71" s="21" t="s">
        <v>1159</v>
      </c>
      <c r="H71" s="22" t="s">
        <v>1162</v>
      </c>
      <c r="I71" s="23" t="s">
        <v>1684</v>
      </c>
      <c r="L71" s="44" t="s">
        <v>206</v>
      </c>
      <c r="M71" s="39" t="s">
        <v>1235</v>
      </c>
      <c r="N71" s="40" t="s">
        <v>448</v>
      </c>
      <c r="O71" s="23" t="s">
        <v>304</v>
      </c>
      <c r="Q71" s="44" t="s">
        <v>206</v>
      </c>
      <c r="R71" s="39" t="s">
        <v>1331</v>
      </c>
      <c r="S71" s="40" t="s">
        <v>1512</v>
      </c>
      <c r="T71" s="23" t="s">
        <v>304</v>
      </c>
      <c r="V71" s="44" t="s">
        <v>206</v>
      </c>
      <c r="W71" s="39" t="s">
        <v>1844</v>
      </c>
      <c r="X71" s="40" t="s">
        <v>495</v>
      </c>
      <c r="Y71" s="23" t="s">
        <v>304</v>
      </c>
    </row>
    <row r="72" spans="1:25" x14ac:dyDescent="0.2">
      <c r="A72" s="20" t="s">
        <v>209</v>
      </c>
      <c r="B72" s="21" t="s">
        <v>990</v>
      </c>
      <c r="C72" s="22" t="s">
        <v>991</v>
      </c>
      <c r="D72" s="23" t="s">
        <v>1593</v>
      </c>
      <c r="F72" s="20" t="s">
        <v>209</v>
      </c>
      <c r="G72" s="21" t="s">
        <v>1161</v>
      </c>
      <c r="H72" s="22" t="s">
        <v>1164</v>
      </c>
      <c r="I72" s="23" t="s">
        <v>1685</v>
      </c>
      <c r="L72" s="44" t="s">
        <v>209</v>
      </c>
      <c r="M72" s="39" t="s">
        <v>1236</v>
      </c>
      <c r="N72" s="40" t="s">
        <v>1419</v>
      </c>
      <c r="O72" s="23" t="s">
        <v>1593</v>
      </c>
      <c r="Q72" s="44" t="s">
        <v>209</v>
      </c>
      <c r="R72" s="39" t="s">
        <v>1332</v>
      </c>
      <c r="S72" s="40" t="s">
        <v>1513</v>
      </c>
      <c r="T72" s="23" t="s">
        <v>1593</v>
      </c>
      <c r="V72" s="44" t="s">
        <v>209</v>
      </c>
      <c r="W72" s="39" t="s">
        <v>1845</v>
      </c>
      <c r="X72" s="40" t="s">
        <v>1846</v>
      </c>
      <c r="Y72" s="23" t="s">
        <v>1593</v>
      </c>
    </row>
    <row r="73" spans="1:25" x14ac:dyDescent="0.2">
      <c r="A73" s="20" t="s">
        <v>212</v>
      </c>
      <c r="B73" s="21" t="s">
        <v>992</v>
      </c>
      <c r="C73" s="22" t="s">
        <v>993</v>
      </c>
      <c r="D73" s="23" t="s">
        <v>1594</v>
      </c>
      <c r="F73" s="20" t="s">
        <v>212</v>
      </c>
      <c r="G73" s="21" t="s">
        <v>1163</v>
      </c>
      <c r="H73" s="22" t="s">
        <v>1166</v>
      </c>
      <c r="I73" s="23" t="s">
        <v>1686</v>
      </c>
      <c r="L73" s="44" t="s">
        <v>212</v>
      </c>
      <c r="M73" s="39" t="s">
        <v>1237</v>
      </c>
      <c r="N73" s="40" t="s">
        <v>1420</v>
      </c>
      <c r="O73" s="23" t="s">
        <v>1594</v>
      </c>
      <c r="Q73" s="44" t="s">
        <v>212</v>
      </c>
      <c r="R73" s="39" t="s">
        <v>1333</v>
      </c>
      <c r="S73" s="40" t="s">
        <v>1514</v>
      </c>
      <c r="T73" s="23" t="s">
        <v>1594</v>
      </c>
      <c r="V73" s="44" t="s">
        <v>212</v>
      </c>
      <c r="W73" s="39" t="s">
        <v>1847</v>
      </c>
      <c r="X73" s="40" t="s">
        <v>1848</v>
      </c>
      <c r="Y73" s="23" t="s">
        <v>1594</v>
      </c>
    </row>
    <row r="74" spans="1:25" x14ac:dyDescent="0.2">
      <c r="A74" s="20" t="s">
        <v>215</v>
      </c>
      <c r="B74" s="21" t="s">
        <v>994</v>
      </c>
      <c r="C74" s="22" t="s">
        <v>67</v>
      </c>
      <c r="D74" s="23" t="s">
        <v>334</v>
      </c>
      <c r="F74" s="20" t="s">
        <v>215</v>
      </c>
      <c r="G74" s="21" t="s">
        <v>1165</v>
      </c>
      <c r="H74" s="22" t="s">
        <v>1168</v>
      </c>
      <c r="I74" s="23" t="s">
        <v>1687</v>
      </c>
      <c r="L74" s="44" t="s">
        <v>215</v>
      </c>
      <c r="M74" s="39" t="s">
        <v>1238</v>
      </c>
      <c r="N74" s="40" t="s">
        <v>478</v>
      </c>
      <c r="O74" s="23" t="s">
        <v>334</v>
      </c>
      <c r="Q74" s="44" t="s">
        <v>215</v>
      </c>
      <c r="R74" s="39" t="s">
        <v>1334</v>
      </c>
      <c r="S74" s="40" t="s">
        <v>1515</v>
      </c>
      <c r="T74" s="23" t="s">
        <v>334</v>
      </c>
      <c r="V74" s="44" t="s">
        <v>215</v>
      </c>
      <c r="W74" s="39" t="s">
        <v>1849</v>
      </c>
      <c r="X74" s="40" t="s">
        <v>525</v>
      </c>
      <c r="Y74" s="23" t="s">
        <v>334</v>
      </c>
    </row>
    <row r="75" spans="1:25" x14ac:dyDescent="0.2">
      <c r="A75" s="20" t="s">
        <v>218</v>
      </c>
      <c r="B75" s="21" t="s">
        <v>995</v>
      </c>
      <c r="C75" s="22" t="s">
        <v>145</v>
      </c>
      <c r="D75" s="23" t="s">
        <v>386</v>
      </c>
      <c r="F75" s="20" t="s">
        <v>218</v>
      </c>
      <c r="G75" s="21" t="s">
        <v>1167</v>
      </c>
      <c r="H75" s="22" t="s">
        <v>1170</v>
      </c>
      <c r="I75" s="23" t="s">
        <v>1688</v>
      </c>
      <c r="L75" s="44" t="s">
        <v>218</v>
      </c>
      <c r="M75" s="39" t="s">
        <v>1239</v>
      </c>
      <c r="N75" s="40" t="s">
        <v>1421</v>
      </c>
      <c r="O75" s="23" t="s">
        <v>386</v>
      </c>
      <c r="Q75" s="44" t="s">
        <v>218</v>
      </c>
      <c r="R75" s="39" t="s">
        <v>1335</v>
      </c>
      <c r="S75" s="40" t="s">
        <v>1516</v>
      </c>
      <c r="T75" s="23" t="s">
        <v>386</v>
      </c>
      <c r="V75" s="44" t="s">
        <v>218</v>
      </c>
      <c r="W75" s="39" t="s">
        <v>1850</v>
      </c>
      <c r="X75" s="40" t="s">
        <v>1851</v>
      </c>
      <c r="Y75" s="23" t="s">
        <v>386</v>
      </c>
    </row>
    <row r="76" spans="1:25" x14ac:dyDescent="0.2">
      <c r="A76" s="20" t="s">
        <v>221</v>
      </c>
      <c r="B76" s="21" t="s">
        <v>996</v>
      </c>
      <c r="C76" s="22" t="s">
        <v>76</v>
      </c>
      <c r="D76" s="23" t="s">
        <v>340</v>
      </c>
      <c r="F76" s="20" t="s">
        <v>221</v>
      </c>
      <c r="G76" s="21" t="s">
        <v>1169</v>
      </c>
      <c r="H76" s="22" t="s">
        <v>187</v>
      </c>
      <c r="I76" s="23" t="s">
        <v>1689</v>
      </c>
      <c r="L76" s="44" t="s">
        <v>221</v>
      </c>
      <c r="M76" s="39" t="s">
        <v>1240</v>
      </c>
      <c r="N76" s="40" t="s">
        <v>1422</v>
      </c>
      <c r="O76" s="23" t="s">
        <v>340</v>
      </c>
      <c r="Q76" s="44" t="s">
        <v>221</v>
      </c>
      <c r="R76" s="39" t="s">
        <v>1336</v>
      </c>
      <c r="S76" s="40" t="s">
        <v>1517</v>
      </c>
      <c r="T76" s="23" t="s">
        <v>340</v>
      </c>
      <c r="V76" s="44" t="s">
        <v>221</v>
      </c>
      <c r="W76" s="39" t="s">
        <v>1852</v>
      </c>
      <c r="X76" s="40" t="s">
        <v>1853</v>
      </c>
      <c r="Y76" s="23" t="s">
        <v>340</v>
      </c>
    </row>
    <row r="77" spans="1:25" x14ac:dyDescent="0.2">
      <c r="A77" s="20" t="s">
        <v>224</v>
      </c>
      <c r="B77" s="21" t="s">
        <v>997</v>
      </c>
      <c r="C77" s="22" t="s">
        <v>998</v>
      </c>
      <c r="D77" s="23" t="s">
        <v>1595</v>
      </c>
      <c r="F77" s="20" t="s">
        <v>224</v>
      </c>
      <c r="G77" s="21" t="s">
        <v>1171</v>
      </c>
      <c r="H77" s="22" t="s">
        <v>1173</v>
      </c>
      <c r="I77" s="23" t="s">
        <v>1690</v>
      </c>
      <c r="L77" s="44" t="s">
        <v>224</v>
      </c>
      <c r="M77" s="39" t="s">
        <v>1241</v>
      </c>
      <c r="N77" s="40" t="s">
        <v>1423</v>
      </c>
      <c r="O77" s="23" t="s">
        <v>1595</v>
      </c>
      <c r="Q77" s="44" t="s">
        <v>224</v>
      </c>
      <c r="R77" s="39" t="s">
        <v>1337</v>
      </c>
      <c r="S77" s="40" t="s">
        <v>1518</v>
      </c>
      <c r="T77" s="23" t="s">
        <v>1595</v>
      </c>
      <c r="V77" s="44" t="s">
        <v>224</v>
      </c>
      <c r="W77" s="39" t="s">
        <v>1854</v>
      </c>
      <c r="X77" s="40" t="s">
        <v>1855</v>
      </c>
      <c r="Y77" s="23" t="s">
        <v>1595</v>
      </c>
    </row>
    <row r="78" spans="1:25" x14ac:dyDescent="0.2">
      <c r="A78" s="20" t="s">
        <v>227</v>
      </c>
      <c r="B78" s="21" t="s">
        <v>999</v>
      </c>
      <c r="C78" s="22" t="s">
        <v>1000</v>
      </c>
      <c r="D78" s="23" t="s">
        <v>1596</v>
      </c>
      <c r="F78" s="20" t="s">
        <v>227</v>
      </c>
      <c r="G78" s="21" t="s">
        <v>1172</v>
      </c>
      <c r="H78" s="22" t="s">
        <v>1175</v>
      </c>
      <c r="I78" s="23" t="s">
        <v>1691</v>
      </c>
      <c r="L78" s="44" t="s">
        <v>227</v>
      </c>
      <c r="M78" s="39" t="s">
        <v>1242</v>
      </c>
      <c r="N78" s="40" t="s">
        <v>1424</v>
      </c>
      <c r="O78" s="23" t="s">
        <v>1596</v>
      </c>
      <c r="Q78" s="44" t="s">
        <v>227</v>
      </c>
      <c r="R78" s="39" t="s">
        <v>1338</v>
      </c>
      <c r="S78" s="40" t="s">
        <v>1519</v>
      </c>
      <c r="T78" s="23" t="s">
        <v>1596</v>
      </c>
      <c r="V78" s="44" t="s">
        <v>227</v>
      </c>
      <c r="W78" s="39" t="s">
        <v>1856</v>
      </c>
      <c r="X78" s="40" t="s">
        <v>1857</v>
      </c>
      <c r="Y78" s="23" t="s">
        <v>1596</v>
      </c>
    </row>
    <row r="79" spans="1:25" x14ac:dyDescent="0.2">
      <c r="A79" s="20" t="s">
        <v>230</v>
      </c>
      <c r="B79" s="21" t="s">
        <v>1001</v>
      </c>
      <c r="C79" s="22" t="s">
        <v>1002</v>
      </c>
      <c r="D79" s="23" t="s">
        <v>1597</v>
      </c>
      <c r="F79" s="20" t="s">
        <v>230</v>
      </c>
      <c r="G79" s="21" t="s">
        <v>1174</v>
      </c>
      <c r="H79" s="22" t="s">
        <v>274</v>
      </c>
      <c r="I79" s="23" t="s">
        <v>1692</v>
      </c>
      <c r="L79" s="44" t="s">
        <v>230</v>
      </c>
      <c r="M79" s="39" t="s">
        <v>1243</v>
      </c>
      <c r="N79" s="40" t="s">
        <v>1425</v>
      </c>
      <c r="O79" s="23" t="s">
        <v>1597</v>
      </c>
      <c r="Q79" s="44" t="s">
        <v>230</v>
      </c>
      <c r="R79" s="39" t="s">
        <v>1339</v>
      </c>
      <c r="S79" s="40" t="s">
        <v>1520</v>
      </c>
      <c r="T79" s="23" t="s">
        <v>1597</v>
      </c>
      <c r="V79" s="44" t="s">
        <v>230</v>
      </c>
      <c r="W79" s="39" t="s">
        <v>1858</v>
      </c>
      <c r="X79" s="40" t="s">
        <v>1859</v>
      </c>
      <c r="Y79" s="23" t="s">
        <v>1597</v>
      </c>
    </row>
    <row r="80" spans="1:25" x14ac:dyDescent="0.2">
      <c r="A80" s="20" t="s">
        <v>233</v>
      </c>
      <c r="B80" s="21" t="s">
        <v>1003</v>
      </c>
      <c r="C80" s="22" t="s">
        <v>1004</v>
      </c>
      <c r="D80" s="23" t="s">
        <v>1598</v>
      </c>
      <c r="F80" s="20" t="s">
        <v>233</v>
      </c>
      <c r="G80" s="21" t="s">
        <v>1176</v>
      </c>
      <c r="H80" s="22" t="s">
        <v>1178</v>
      </c>
      <c r="I80" s="23" t="s">
        <v>1693</v>
      </c>
      <c r="L80" s="44" t="s">
        <v>233</v>
      </c>
      <c r="M80" s="39" t="s">
        <v>1244</v>
      </c>
      <c r="N80" s="40" t="s">
        <v>1426</v>
      </c>
      <c r="O80" s="23" t="s">
        <v>1598</v>
      </c>
      <c r="Q80" s="44" t="s">
        <v>233</v>
      </c>
      <c r="R80" s="39" t="s">
        <v>1340</v>
      </c>
      <c r="S80" s="40" t="s">
        <v>1521</v>
      </c>
      <c r="T80" s="23" t="s">
        <v>1598</v>
      </c>
      <c r="V80" s="44" t="s">
        <v>233</v>
      </c>
      <c r="W80" s="39" t="s">
        <v>1860</v>
      </c>
      <c r="X80" s="40" t="s">
        <v>1861</v>
      </c>
      <c r="Y80" s="23" t="s">
        <v>1598</v>
      </c>
    </row>
    <row r="81" spans="1:25" x14ac:dyDescent="0.2">
      <c r="A81" s="20" t="s">
        <v>236</v>
      </c>
      <c r="B81" s="21" t="s">
        <v>1005</v>
      </c>
      <c r="C81" s="22" t="s">
        <v>1006</v>
      </c>
      <c r="D81" s="23" t="s">
        <v>1599</v>
      </c>
      <c r="F81" s="20" t="s">
        <v>236</v>
      </c>
      <c r="G81" s="21" t="s">
        <v>1177</v>
      </c>
      <c r="H81" s="22" t="s">
        <v>235</v>
      </c>
      <c r="I81" s="23" t="s">
        <v>1694</v>
      </c>
      <c r="L81" s="44" t="s">
        <v>236</v>
      </c>
      <c r="M81" s="39" t="s">
        <v>1245</v>
      </c>
      <c r="N81" s="40" t="s">
        <v>1427</v>
      </c>
      <c r="O81" s="23" t="s">
        <v>1599</v>
      </c>
      <c r="Q81" s="44" t="s">
        <v>236</v>
      </c>
      <c r="R81" s="39" t="s">
        <v>1341</v>
      </c>
      <c r="S81" s="40" t="s">
        <v>1522</v>
      </c>
      <c r="T81" s="23" t="s">
        <v>1599</v>
      </c>
      <c r="V81" s="44" t="s">
        <v>236</v>
      </c>
      <c r="W81" s="39" t="s">
        <v>1862</v>
      </c>
      <c r="X81" s="40" t="s">
        <v>1863</v>
      </c>
      <c r="Y81" s="23" t="s">
        <v>1599</v>
      </c>
    </row>
    <row r="82" spans="1:25" x14ac:dyDescent="0.2">
      <c r="A82" s="20" t="s">
        <v>239</v>
      </c>
      <c r="B82" s="21" t="s">
        <v>1007</v>
      </c>
      <c r="C82" s="22" t="s">
        <v>1008</v>
      </c>
      <c r="D82" s="23" t="s">
        <v>1600</v>
      </c>
      <c r="F82" s="20" t="s">
        <v>239</v>
      </c>
      <c r="G82" s="21" t="s">
        <v>1179</v>
      </c>
      <c r="H82" s="22" t="s">
        <v>1181</v>
      </c>
      <c r="I82" s="23" t="s">
        <v>1695</v>
      </c>
      <c r="L82" s="44" t="s">
        <v>239</v>
      </c>
      <c r="M82" s="39" t="s">
        <v>1246</v>
      </c>
      <c r="N82" s="40" t="s">
        <v>1428</v>
      </c>
      <c r="O82" s="23" t="s">
        <v>1600</v>
      </c>
      <c r="Q82" s="44" t="s">
        <v>239</v>
      </c>
      <c r="R82" s="39" t="s">
        <v>1342</v>
      </c>
      <c r="S82" s="40" t="s">
        <v>1523</v>
      </c>
      <c r="T82" s="23" t="s">
        <v>1600</v>
      </c>
      <c r="V82" s="44" t="s">
        <v>239</v>
      </c>
      <c r="W82" s="39" t="s">
        <v>1864</v>
      </c>
      <c r="X82" s="40" t="s">
        <v>1865</v>
      </c>
      <c r="Y82" s="23" t="s">
        <v>1600</v>
      </c>
    </row>
    <row r="83" spans="1:25" x14ac:dyDescent="0.2">
      <c r="A83" s="20" t="s">
        <v>242</v>
      </c>
      <c r="B83" s="21" t="s">
        <v>1009</v>
      </c>
      <c r="C83" s="22" t="s">
        <v>1010</v>
      </c>
      <c r="D83" s="23" t="s">
        <v>1601</v>
      </c>
      <c r="F83" s="20" t="s">
        <v>242</v>
      </c>
      <c r="G83" s="21" t="s">
        <v>1180</v>
      </c>
      <c r="H83" s="22" t="s">
        <v>1183</v>
      </c>
      <c r="I83" s="23" t="s">
        <v>1696</v>
      </c>
      <c r="L83" s="44" t="s">
        <v>242</v>
      </c>
      <c r="M83" s="39" t="s">
        <v>1247</v>
      </c>
      <c r="N83" s="40" t="s">
        <v>1429</v>
      </c>
      <c r="O83" s="23" t="s">
        <v>1601</v>
      </c>
      <c r="Q83" s="44" t="s">
        <v>242</v>
      </c>
      <c r="R83" s="39" t="s">
        <v>1343</v>
      </c>
      <c r="S83" s="40" t="s">
        <v>1524</v>
      </c>
      <c r="T83" s="23" t="s">
        <v>1601</v>
      </c>
      <c r="V83" s="44" t="s">
        <v>242</v>
      </c>
      <c r="W83" s="39" t="s">
        <v>1866</v>
      </c>
      <c r="X83" s="40" t="s">
        <v>1867</v>
      </c>
      <c r="Y83" s="23" t="s">
        <v>1601</v>
      </c>
    </row>
    <row r="84" spans="1:25" x14ac:dyDescent="0.2">
      <c r="A84" s="20" t="s">
        <v>245</v>
      </c>
      <c r="B84" s="21" t="s">
        <v>1011</v>
      </c>
      <c r="C84" s="22" t="s">
        <v>1012</v>
      </c>
      <c r="D84" s="23" t="s">
        <v>1602</v>
      </c>
      <c r="F84" s="20" t="s">
        <v>245</v>
      </c>
      <c r="G84" s="21" t="s">
        <v>1182</v>
      </c>
      <c r="H84" s="22" t="s">
        <v>1185</v>
      </c>
      <c r="I84" s="23" t="s">
        <v>1697</v>
      </c>
      <c r="L84" s="44" t="s">
        <v>245</v>
      </c>
      <c r="M84" s="39" t="s">
        <v>1248</v>
      </c>
      <c r="N84" s="40" t="s">
        <v>1430</v>
      </c>
      <c r="O84" s="23" t="s">
        <v>1602</v>
      </c>
      <c r="Q84" s="44" t="s">
        <v>245</v>
      </c>
      <c r="R84" s="39" t="s">
        <v>1344</v>
      </c>
      <c r="S84" s="40" t="s">
        <v>1525</v>
      </c>
      <c r="T84" s="23" t="s">
        <v>1602</v>
      </c>
      <c r="V84" s="44" t="s">
        <v>245</v>
      </c>
      <c r="W84" s="39" t="s">
        <v>1868</v>
      </c>
      <c r="X84" s="40" t="s">
        <v>1869</v>
      </c>
      <c r="Y84" s="23" t="s">
        <v>1602</v>
      </c>
    </row>
    <row r="85" spans="1:25" x14ac:dyDescent="0.2">
      <c r="A85" s="20" t="s">
        <v>248</v>
      </c>
      <c r="B85" s="21" t="s">
        <v>1013</v>
      </c>
      <c r="C85" s="22" t="s">
        <v>1014</v>
      </c>
      <c r="D85" s="23" t="s">
        <v>1603</v>
      </c>
      <c r="F85" s="20" t="s">
        <v>248</v>
      </c>
      <c r="G85" s="21" t="s">
        <v>1184</v>
      </c>
      <c r="H85" s="22" t="s">
        <v>1187</v>
      </c>
      <c r="I85" s="23" t="s">
        <v>1698</v>
      </c>
      <c r="L85" s="44" t="s">
        <v>248</v>
      </c>
      <c r="M85" s="39" t="s">
        <v>1249</v>
      </c>
      <c r="N85" s="40" t="s">
        <v>1431</v>
      </c>
      <c r="O85" s="23" t="s">
        <v>1603</v>
      </c>
      <c r="Q85" s="44" t="s">
        <v>248</v>
      </c>
      <c r="R85" s="39" t="s">
        <v>1345</v>
      </c>
      <c r="S85" s="40" t="s">
        <v>1526</v>
      </c>
      <c r="T85" s="23" t="s">
        <v>1603</v>
      </c>
      <c r="V85" s="44" t="s">
        <v>248</v>
      </c>
      <c r="W85" s="39" t="s">
        <v>1870</v>
      </c>
      <c r="X85" s="40" t="s">
        <v>1871</v>
      </c>
      <c r="Y85" s="23" t="s">
        <v>1603</v>
      </c>
    </row>
    <row r="86" spans="1:25" x14ac:dyDescent="0.2">
      <c r="A86" s="20" t="s">
        <v>251</v>
      </c>
      <c r="B86" s="21" t="s">
        <v>1015</v>
      </c>
      <c r="C86" s="22" t="s">
        <v>1016</v>
      </c>
      <c r="D86" s="23" t="s">
        <v>1604</v>
      </c>
      <c r="F86" s="20" t="s">
        <v>251</v>
      </c>
      <c r="G86" s="21" t="s">
        <v>1186</v>
      </c>
      <c r="H86" s="22" t="s">
        <v>1189</v>
      </c>
      <c r="I86" s="23" t="s">
        <v>1699</v>
      </c>
      <c r="L86" s="44" t="s">
        <v>251</v>
      </c>
      <c r="M86" s="39" t="s">
        <v>1250</v>
      </c>
      <c r="N86" s="40" t="s">
        <v>1432</v>
      </c>
      <c r="O86" s="23" t="s">
        <v>1604</v>
      </c>
      <c r="Q86" s="44" t="s">
        <v>251</v>
      </c>
      <c r="R86" s="39" t="s">
        <v>1346</v>
      </c>
      <c r="S86" s="40" t="s">
        <v>1527</v>
      </c>
      <c r="T86" s="23" t="s">
        <v>1604</v>
      </c>
      <c r="V86" s="44" t="s">
        <v>251</v>
      </c>
      <c r="W86" s="39" t="s">
        <v>1872</v>
      </c>
      <c r="X86" s="40" t="s">
        <v>1873</v>
      </c>
      <c r="Y86" s="23" t="s">
        <v>1604</v>
      </c>
    </row>
    <row r="87" spans="1:25" x14ac:dyDescent="0.2">
      <c r="A87" s="20" t="s">
        <v>254</v>
      </c>
      <c r="B87" s="21" t="s">
        <v>1017</v>
      </c>
      <c r="C87" s="22" t="s">
        <v>1018</v>
      </c>
      <c r="D87" s="23" t="s">
        <v>1605</v>
      </c>
      <c r="F87" s="20" t="s">
        <v>254</v>
      </c>
      <c r="G87" s="21" t="s">
        <v>1188</v>
      </c>
      <c r="H87" s="22" t="s">
        <v>1191</v>
      </c>
      <c r="I87" s="23" t="s">
        <v>1700</v>
      </c>
      <c r="L87" s="44" t="s">
        <v>254</v>
      </c>
      <c r="M87" s="39" t="s">
        <v>1251</v>
      </c>
      <c r="N87" s="40" t="s">
        <v>1433</v>
      </c>
      <c r="O87" s="23" t="s">
        <v>1605</v>
      </c>
      <c r="Q87" s="44" t="s">
        <v>254</v>
      </c>
      <c r="R87" s="39" t="s">
        <v>1347</v>
      </c>
      <c r="S87" s="40" t="s">
        <v>1528</v>
      </c>
      <c r="T87" s="23" t="s">
        <v>1605</v>
      </c>
      <c r="V87" s="44" t="s">
        <v>254</v>
      </c>
      <c r="W87" s="39" t="s">
        <v>1874</v>
      </c>
      <c r="X87" s="40" t="s">
        <v>1875</v>
      </c>
      <c r="Y87" s="23" t="s">
        <v>1605</v>
      </c>
    </row>
    <row r="88" spans="1:25" x14ac:dyDescent="0.2">
      <c r="A88" s="20" t="s">
        <v>257</v>
      </c>
      <c r="B88" s="21" t="s">
        <v>1019</v>
      </c>
      <c r="C88" s="22" t="s">
        <v>1020</v>
      </c>
      <c r="D88" s="23" t="s">
        <v>1606</v>
      </c>
      <c r="F88" s="20" t="s">
        <v>257</v>
      </c>
      <c r="G88" s="21" t="s">
        <v>1190</v>
      </c>
      <c r="H88" s="22" t="s">
        <v>1193</v>
      </c>
      <c r="I88" s="23" t="s">
        <v>1701</v>
      </c>
      <c r="L88" s="44" t="s">
        <v>257</v>
      </c>
      <c r="M88" s="39" t="s">
        <v>1252</v>
      </c>
      <c r="N88" s="40" t="s">
        <v>1434</v>
      </c>
      <c r="O88" s="23" t="s">
        <v>1606</v>
      </c>
      <c r="Q88" s="44" t="s">
        <v>257</v>
      </c>
      <c r="R88" s="39" t="s">
        <v>1348</v>
      </c>
      <c r="S88" s="40" t="s">
        <v>1529</v>
      </c>
      <c r="T88" s="23" t="s">
        <v>1606</v>
      </c>
      <c r="V88" s="44" t="s">
        <v>257</v>
      </c>
      <c r="W88" s="39" t="s">
        <v>1876</v>
      </c>
      <c r="X88" s="40" t="s">
        <v>1877</v>
      </c>
      <c r="Y88" s="23" t="s">
        <v>1606</v>
      </c>
    </row>
    <row r="89" spans="1:25" x14ac:dyDescent="0.2">
      <c r="A89" s="20" t="s">
        <v>260</v>
      </c>
      <c r="B89" s="21" t="s">
        <v>1021</v>
      </c>
      <c r="C89" s="22" t="s">
        <v>1022</v>
      </c>
      <c r="D89" s="23" t="s">
        <v>1607</v>
      </c>
      <c r="F89" s="20" t="s">
        <v>260</v>
      </c>
      <c r="G89" s="21" t="s">
        <v>1192</v>
      </c>
      <c r="H89" s="22" t="s">
        <v>1195</v>
      </c>
      <c r="I89" s="23" t="s">
        <v>1702</v>
      </c>
      <c r="L89" s="44" t="s">
        <v>260</v>
      </c>
      <c r="M89" s="39" t="s">
        <v>1253</v>
      </c>
      <c r="N89" s="40" t="s">
        <v>1435</v>
      </c>
      <c r="O89" s="23" t="s">
        <v>1607</v>
      </c>
      <c r="Q89" s="44" t="s">
        <v>260</v>
      </c>
      <c r="R89" s="39" t="s">
        <v>1349</v>
      </c>
      <c r="S89" s="40" t="s">
        <v>1530</v>
      </c>
      <c r="T89" s="23" t="s">
        <v>1607</v>
      </c>
      <c r="V89" s="44" t="s">
        <v>260</v>
      </c>
      <c r="W89" s="39" t="s">
        <v>1878</v>
      </c>
      <c r="X89" s="40" t="s">
        <v>1879</v>
      </c>
      <c r="Y89" s="23" t="s">
        <v>1607</v>
      </c>
    </row>
    <row r="90" spans="1:25" x14ac:dyDescent="0.2">
      <c r="A90" s="20" t="s">
        <v>263</v>
      </c>
      <c r="B90" s="21" t="s">
        <v>1023</v>
      </c>
      <c r="C90" s="22" t="s">
        <v>85</v>
      </c>
      <c r="D90" s="23" t="s">
        <v>346</v>
      </c>
      <c r="F90" s="20" t="s">
        <v>263</v>
      </c>
      <c r="G90" s="21" t="s">
        <v>1194</v>
      </c>
      <c r="H90" s="22" t="s">
        <v>1197</v>
      </c>
      <c r="I90" s="23" t="s">
        <v>1703</v>
      </c>
      <c r="L90" s="44" t="s">
        <v>263</v>
      </c>
      <c r="M90" s="39" t="s">
        <v>1254</v>
      </c>
      <c r="N90" s="40" t="s">
        <v>1436</v>
      </c>
      <c r="O90" s="23" t="s">
        <v>346</v>
      </c>
      <c r="Q90" s="44" t="s">
        <v>263</v>
      </c>
      <c r="R90" s="39" t="s">
        <v>1350</v>
      </c>
      <c r="S90" s="40" t="s">
        <v>1531</v>
      </c>
      <c r="T90" s="23" t="s">
        <v>346</v>
      </c>
      <c r="V90" s="44" t="s">
        <v>263</v>
      </c>
      <c r="W90" s="39" t="s">
        <v>1880</v>
      </c>
      <c r="X90" s="40" t="s">
        <v>1881</v>
      </c>
      <c r="Y90" s="23" t="s">
        <v>346</v>
      </c>
    </row>
    <row r="91" spans="1:25" x14ac:dyDescent="0.2">
      <c r="A91" s="20" t="s">
        <v>266</v>
      </c>
      <c r="B91" s="21" t="s">
        <v>1024</v>
      </c>
      <c r="C91" s="22" t="s">
        <v>1025</v>
      </c>
      <c r="D91" s="23" t="s">
        <v>1608</v>
      </c>
      <c r="F91" s="20" t="s">
        <v>266</v>
      </c>
      <c r="G91" s="21" t="s">
        <v>1196</v>
      </c>
      <c r="H91" s="22" t="s">
        <v>1199</v>
      </c>
      <c r="I91" s="23" t="s">
        <v>1704</v>
      </c>
      <c r="L91" s="44" t="s">
        <v>266</v>
      </c>
      <c r="M91" s="39" t="s">
        <v>1255</v>
      </c>
      <c r="N91" s="40" t="s">
        <v>1437</v>
      </c>
      <c r="O91" s="23" t="s">
        <v>1608</v>
      </c>
      <c r="Q91" s="44" t="s">
        <v>266</v>
      </c>
      <c r="R91" s="39" t="s">
        <v>1351</v>
      </c>
      <c r="S91" s="40" t="s">
        <v>1532</v>
      </c>
      <c r="T91" s="23" t="s">
        <v>1608</v>
      </c>
      <c r="V91" s="44" t="s">
        <v>266</v>
      </c>
      <c r="W91" s="39" t="s">
        <v>1882</v>
      </c>
      <c r="X91" s="40" t="s">
        <v>1883</v>
      </c>
      <c r="Y91" s="23" t="s">
        <v>1608</v>
      </c>
    </row>
    <row r="92" spans="1:25" x14ac:dyDescent="0.2">
      <c r="A92" s="20" t="s">
        <v>269</v>
      </c>
      <c r="B92" s="21" t="s">
        <v>1026</v>
      </c>
      <c r="C92" s="22" t="s">
        <v>1027</v>
      </c>
      <c r="D92" s="23" t="s">
        <v>1609</v>
      </c>
      <c r="F92" s="20" t="s">
        <v>269</v>
      </c>
      <c r="G92" s="21" t="s">
        <v>1198</v>
      </c>
      <c r="H92" s="22" t="s">
        <v>1201</v>
      </c>
      <c r="I92" s="23" t="s">
        <v>1705</v>
      </c>
      <c r="L92" s="44" t="s">
        <v>269</v>
      </c>
      <c r="M92" s="39" t="s">
        <v>1256</v>
      </c>
      <c r="N92" s="40" t="s">
        <v>1438</v>
      </c>
      <c r="O92" s="23" t="s">
        <v>1609</v>
      </c>
      <c r="Q92" s="44" t="s">
        <v>269</v>
      </c>
      <c r="R92" s="39" t="s">
        <v>1352</v>
      </c>
      <c r="S92" s="40" t="s">
        <v>1533</v>
      </c>
      <c r="T92" s="23" t="s">
        <v>1609</v>
      </c>
      <c r="V92" s="44" t="s">
        <v>269</v>
      </c>
      <c r="W92" s="39" t="s">
        <v>1884</v>
      </c>
      <c r="X92" s="40" t="s">
        <v>1885</v>
      </c>
      <c r="Y92" s="23" t="s">
        <v>1609</v>
      </c>
    </row>
    <row r="93" spans="1:25" x14ac:dyDescent="0.2">
      <c r="A93" s="20" t="s">
        <v>272</v>
      </c>
      <c r="B93" s="21" t="s">
        <v>1028</v>
      </c>
      <c r="C93" s="22" t="s">
        <v>1029</v>
      </c>
      <c r="D93" s="23" t="s">
        <v>1610</v>
      </c>
      <c r="F93" s="20" t="s">
        <v>272</v>
      </c>
      <c r="G93" s="21" t="s">
        <v>1200</v>
      </c>
      <c r="H93" s="22" t="s">
        <v>1203</v>
      </c>
      <c r="I93" s="23" t="s">
        <v>1706</v>
      </c>
      <c r="L93" s="44" t="s">
        <v>272</v>
      </c>
      <c r="M93" s="39" t="s">
        <v>1257</v>
      </c>
      <c r="N93" s="40" t="s">
        <v>1439</v>
      </c>
      <c r="O93" s="23" t="s">
        <v>1610</v>
      </c>
      <c r="Q93" s="44" t="s">
        <v>272</v>
      </c>
      <c r="R93" s="39" t="s">
        <v>1353</v>
      </c>
      <c r="S93" s="40" t="s">
        <v>1534</v>
      </c>
      <c r="T93" s="23" t="s">
        <v>1610</v>
      </c>
      <c r="V93" s="44" t="s">
        <v>272</v>
      </c>
      <c r="W93" s="39" t="s">
        <v>1886</v>
      </c>
      <c r="X93" s="40" t="s">
        <v>1887</v>
      </c>
      <c r="Y93" s="23" t="s">
        <v>1610</v>
      </c>
    </row>
    <row r="94" spans="1:25" x14ac:dyDescent="0.2">
      <c r="A94" s="20" t="s">
        <v>275</v>
      </c>
      <c r="B94" s="21" t="s">
        <v>1030</v>
      </c>
      <c r="C94" s="22" t="s">
        <v>1031</v>
      </c>
      <c r="D94" s="23" t="s">
        <v>1611</v>
      </c>
      <c r="F94" s="20" t="s">
        <v>275</v>
      </c>
      <c r="G94" s="21" t="s">
        <v>1202</v>
      </c>
      <c r="H94" s="22" t="s">
        <v>1205</v>
      </c>
      <c r="I94" s="23" t="s">
        <v>1707</v>
      </c>
      <c r="L94" s="44" t="s">
        <v>275</v>
      </c>
      <c r="M94" s="39" t="s">
        <v>1258</v>
      </c>
      <c r="N94" s="40" t="s">
        <v>1440</v>
      </c>
      <c r="O94" s="23" t="s">
        <v>1611</v>
      </c>
      <c r="Q94" s="44" t="s">
        <v>275</v>
      </c>
      <c r="R94" s="39" t="s">
        <v>1354</v>
      </c>
      <c r="S94" s="40" t="s">
        <v>1535</v>
      </c>
      <c r="T94" s="23" t="s">
        <v>1611</v>
      </c>
      <c r="V94" s="44" t="s">
        <v>275</v>
      </c>
      <c r="W94" s="39" t="s">
        <v>1888</v>
      </c>
      <c r="X94" s="40" t="s">
        <v>1889</v>
      </c>
      <c r="Y94" s="23" t="s">
        <v>1611</v>
      </c>
    </row>
    <row r="95" spans="1:25" x14ac:dyDescent="0.2">
      <c r="A95" s="20" t="s">
        <v>278</v>
      </c>
      <c r="B95" s="21" t="s">
        <v>1032</v>
      </c>
      <c r="C95" s="22" t="s">
        <v>1033</v>
      </c>
      <c r="D95" s="23" t="s">
        <v>1612</v>
      </c>
      <c r="F95" s="20" t="s">
        <v>278</v>
      </c>
      <c r="G95" s="21" t="s">
        <v>1204</v>
      </c>
      <c r="H95" s="22" t="s">
        <v>1207</v>
      </c>
      <c r="I95" s="23" t="s">
        <v>1708</v>
      </c>
      <c r="L95" s="44" t="s">
        <v>278</v>
      </c>
      <c r="M95" s="39" t="s">
        <v>1259</v>
      </c>
      <c r="N95" s="40" t="s">
        <v>1441</v>
      </c>
      <c r="O95" s="23" t="s">
        <v>1612</v>
      </c>
      <c r="Q95" s="44" t="s">
        <v>278</v>
      </c>
      <c r="R95" s="39" t="s">
        <v>1355</v>
      </c>
      <c r="S95" s="40" t="s">
        <v>1536</v>
      </c>
      <c r="T95" s="23" t="s">
        <v>1612</v>
      </c>
      <c r="V95" s="44" t="s">
        <v>278</v>
      </c>
      <c r="W95" s="39" t="s">
        <v>1890</v>
      </c>
      <c r="X95" s="40" t="s">
        <v>1891</v>
      </c>
      <c r="Y95" s="23" t="s">
        <v>1612</v>
      </c>
    </row>
    <row r="96" spans="1:25" x14ac:dyDescent="0.2">
      <c r="A96" s="20" t="s">
        <v>281</v>
      </c>
      <c r="B96" s="21" t="s">
        <v>1034</v>
      </c>
      <c r="C96" s="22" t="s">
        <v>1035</v>
      </c>
      <c r="D96" s="23" t="s">
        <v>1613</v>
      </c>
      <c r="F96" s="20" t="s">
        <v>281</v>
      </c>
      <c r="G96" s="21" t="s">
        <v>1206</v>
      </c>
      <c r="H96" s="22" t="s">
        <v>1209</v>
      </c>
      <c r="I96" s="23" t="s">
        <v>1709</v>
      </c>
      <c r="L96" s="44" t="s">
        <v>281</v>
      </c>
      <c r="M96" s="39" t="s">
        <v>1260</v>
      </c>
      <c r="N96" s="40" t="s">
        <v>1442</v>
      </c>
      <c r="O96" s="23" t="s">
        <v>1613</v>
      </c>
      <c r="Q96" s="44" t="s">
        <v>281</v>
      </c>
      <c r="R96" s="39" t="s">
        <v>1356</v>
      </c>
      <c r="S96" s="40" t="s">
        <v>1537</v>
      </c>
      <c r="T96" s="23" t="s">
        <v>1613</v>
      </c>
      <c r="V96" s="44" t="s">
        <v>281</v>
      </c>
      <c r="W96" s="39" t="s">
        <v>1892</v>
      </c>
      <c r="X96" s="40" t="s">
        <v>1893</v>
      </c>
      <c r="Y96" s="23" t="s">
        <v>1613</v>
      </c>
    </row>
    <row r="97" spans="1:25" x14ac:dyDescent="0.2">
      <c r="A97" s="20" t="s">
        <v>284</v>
      </c>
      <c r="B97" s="21" t="s">
        <v>1036</v>
      </c>
      <c r="C97" s="22" t="s">
        <v>1037</v>
      </c>
      <c r="D97" s="23" t="s">
        <v>1614</v>
      </c>
      <c r="F97" s="20" t="s">
        <v>284</v>
      </c>
      <c r="G97" s="21" t="s">
        <v>1208</v>
      </c>
      <c r="H97" s="22" t="s">
        <v>196</v>
      </c>
      <c r="I97" s="23" t="s">
        <v>1710</v>
      </c>
      <c r="L97" s="44" t="s">
        <v>284</v>
      </c>
      <c r="M97" s="39" t="s">
        <v>1261</v>
      </c>
      <c r="N97" s="40" t="s">
        <v>1443</v>
      </c>
      <c r="O97" s="23" t="s">
        <v>1614</v>
      </c>
      <c r="Q97" s="44" t="s">
        <v>284</v>
      </c>
      <c r="R97" s="39" t="s">
        <v>1357</v>
      </c>
      <c r="S97" s="40" t="s">
        <v>1538</v>
      </c>
      <c r="T97" s="23" t="s">
        <v>1614</v>
      </c>
      <c r="V97" s="44" t="s">
        <v>284</v>
      </c>
      <c r="W97" s="39" t="s">
        <v>1894</v>
      </c>
      <c r="X97" s="40" t="s">
        <v>1895</v>
      </c>
      <c r="Y97" s="23" t="s">
        <v>1614</v>
      </c>
    </row>
    <row r="98" spans="1:25" ht="17" thickBot="1" x14ac:dyDescent="0.25">
      <c r="A98" s="24" t="s">
        <v>287</v>
      </c>
      <c r="B98" s="25" t="s">
        <v>1038</v>
      </c>
      <c r="C98" s="26" t="s">
        <v>1039</v>
      </c>
      <c r="D98" s="27" t="s">
        <v>1615</v>
      </c>
      <c r="F98" s="24" t="s">
        <v>287</v>
      </c>
      <c r="G98" s="25" t="s">
        <v>1210</v>
      </c>
      <c r="H98" s="26" t="s">
        <v>2602</v>
      </c>
      <c r="I98" s="27" t="s">
        <v>2529</v>
      </c>
      <c r="L98" s="45" t="s">
        <v>287</v>
      </c>
      <c r="M98" s="46" t="s">
        <v>1262</v>
      </c>
      <c r="N98" s="47" t="s">
        <v>1444</v>
      </c>
      <c r="O98" s="27" t="s">
        <v>1615</v>
      </c>
      <c r="Q98" s="45" t="s">
        <v>287</v>
      </c>
      <c r="R98" s="46" t="s">
        <v>1358</v>
      </c>
      <c r="S98" s="47" t="s">
        <v>1539</v>
      </c>
      <c r="T98" s="27" t="s">
        <v>1615</v>
      </c>
      <c r="V98" s="45" t="s">
        <v>287</v>
      </c>
      <c r="W98" s="46" t="s">
        <v>1896</v>
      </c>
      <c r="X98" s="47" t="s">
        <v>1897</v>
      </c>
      <c r="Y98" s="27" t="s">
        <v>1615</v>
      </c>
    </row>
    <row r="101" spans="1:25" x14ac:dyDescent="0.2">
      <c r="F101" s="51"/>
      <c r="G101" s="51"/>
      <c r="H101" s="141" t="s">
        <v>2527</v>
      </c>
      <c r="I101" s="87"/>
      <c r="J101" s="140" t="s">
        <v>2526</v>
      </c>
    </row>
    <row r="102" spans="1:25" ht="17" thickBot="1" x14ac:dyDescent="0.25">
      <c r="F102" s="1" t="s">
        <v>0</v>
      </c>
      <c r="G102" s="1" t="s">
        <v>1</v>
      </c>
      <c r="H102" s="142"/>
      <c r="I102" s="2" t="s">
        <v>2</v>
      </c>
      <c r="J102" s="140"/>
    </row>
    <row r="103" spans="1:25" x14ac:dyDescent="0.2">
      <c r="F103" s="88" t="s">
        <v>3</v>
      </c>
      <c r="G103" s="89" t="s">
        <v>1040</v>
      </c>
      <c r="H103" s="90" t="s">
        <v>2528</v>
      </c>
      <c r="I103" s="91" t="s">
        <v>1615</v>
      </c>
      <c r="J103" s="92" t="s">
        <v>1616</v>
      </c>
    </row>
    <row r="104" spans="1:25" x14ac:dyDescent="0.2">
      <c r="F104" s="93" t="s">
        <v>5</v>
      </c>
      <c r="G104" s="94" t="s">
        <v>1041</v>
      </c>
      <c r="H104" s="95" t="s">
        <v>1042</v>
      </c>
      <c r="I104" s="96" t="s">
        <v>1616</v>
      </c>
      <c r="J104" s="92" t="s">
        <v>1617</v>
      </c>
    </row>
    <row r="105" spans="1:25" x14ac:dyDescent="0.2">
      <c r="F105" s="93" t="s">
        <v>8</v>
      </c>
      <c r="G105" s="94" t="s">
        <v>1043</v>
      </c>
      <c r="H105" s="95" t="s">
        <v>1044</v>
      </c>
      <c r="I105" s="96" t="s">
        <v>1617</v>
      </c>
      <c r="J105" s="92" t="s">
        <v>1618</v>
      </c>
    </row>
    <row r="106" spans="1:25" x14ac:dyDescent="0.2">
      <c r="F106" s="93" t="s">
        <v>11</v>
      </c>
      <c r="G106" s="94" t="s">
        <v>1045</v>
      </c>
      <c r="H106" s="95" t="s">
        <v>190</v>
      </c>
      <c r="I106" s="96" t="s">
        <v>1618</v>
      </c>
      <c r="J106" s="92" t="s">
        <v>1619</v>
      </c>
    </row>
    <row r="107" spans="1:25" x14ac:dyDescent="0.2">
      <c r="F107" s="93" t="s">
        <v>14</v>
      </c>
      <c r="G107" s="94" t="s">
        <v>1046</v>
      </c>
      <c r="H107" s="95" t="s">
        <v>202</v>
      </c>
      <c r="I107" s="96" t="s">
        <v>1619</v>
      </c>
      <c r="J107" s="92" t="s">
        <v>1620</v>
      </c>
    </row>
    <row r="108" spans="1:25" x14ac:dyDescent="0.2">
      <c r="F108" s="93" t="s">
        <v>17</v>
      </c>
      <c r="G108" s="94" t="s">
        <v>1047</v>
      </c>
      <c r="H108" s="95" t="s">
        <v>1048</v>
      </c>
      <c r="I108" s="96" t="s">
        <v>1620</v>
      </c>
      <c r="J108" s="92" t="s">
        <v>1621</v>
      </c>
    </row>
    <row r="109" spans="1:25" x14ac:dyDescent="0.2">
      <c r="F109" s="93" t="s">
        <v>20</v>
      </c>
      <c r="G109" s="94" t="s">
        <v>1049</v>
      </c>
      <c r="H109" s="95" t="s">
        <v>1050</v>
      </c>
      <c r="I109" s="96" t="s">
        <v>1621</v>
      </c>
      <c r="J109" s="92" t="s">
        <v>1622</v>
      </c>
    </row>
    <row r="110" spans="1:25" x14ac:dyDescent="0.2">
      <c r="F110" s="93" t="s">
        <v>23</v>
      </c>
      <c r="G110" s="94" t="s">
        <v>1051</v>
      </c>
      <c r="H110" s="95" t="s">
        <v>1052</v>
      </c>
      <c r="I110" s="96" t="s">
        <v>1622</v>
      </c>
      <c r="J110" s="92" t="s">
        <v>1623</v>
      </c>
    </row>
    <row r="111" spans="1:25" x14ac:dyDescent="0.2">
      <c r="F111" s="93" t="s">
        <v>26</v>
      </c>
      <c r="G111" s="94" t="s">
        <v>1053</v>
      </c>
      <c r="H111" s="95" t="s">
        <v>1054</v>
      </c>
      <c r="I111" s="96" t="s">
        <v>1623</v>
      </c>
      <c r="J111" s="92" t="s">
        <v>1624</v>
      </c>
    </row>
    <row r="112" spans="1:25" x14ac:dyDescent="0.2">
      <c r="F112" s="93" t="s">
        <v>29</v>
      </c>
      <c r="G112" s="94" t="s">
        <v>1055</v>
      </c>
      <c r="H112" s="95" t="s">
        <v>1056</v>
      </c>
      <c r="I112" s="96" t="s">
        <v>1624</v>
      </c>
      <c r="J112" s="92" t="s">
        <v>1625</v>
      </c>
    </row>
    <row r="113" spans="6:10" x14ac:dyDescent="0.2">
      <c r="F113" s="93" t="s">
        <v>32</v>
      </c>
      <c r="G113" s="94" t="s">
        <v>1057</v>
      </c>
      <c r="H113" s="95" t="s">
        <v>1058</v>
      </c>
      <c r="I113" s="96" t="s">
        <v>1625</v>
      </c>
      <c r="J113" s="92" t="s">
        <v>1626</v>
      </c>
    </row>
    <row r="114" spans="6:10" x14ac:dyDescent="0.2">
      <c r="F114" s="93" t="s">
        <v>35</v>
      </c>
      <c r="G114" s="94" t="s">
        <v>1059</v>
      </c>
      <c r="H114" s="95" t="s">
        <v>1060</v>
      </c>
      <c r="I114" s="96" t="s">
        <v>1626</v>
      </c>
      <c r="J114" s="92" t="s">
        <v>1627</v>
      </c>
    </row>
    <row r="115" spans="6:10" x14ac:dyDescent="0.2">
      <c r="F115" s="93" t="s">
        <v>38</v>
      </c>
      <c r="G115" s="94" t="s">
        <v>1061</v>
      </c>
      <c r="H115" s="95" t="s">
        <v>1062</v>
      </c>
      <c r="I115" s="96" t="s">
        <v>1627</v>
      </c>
      <c r="J115" s="92" t="s">
        <v>1628</v>
      </c>
    </row>
    <row r="116" spans="6:10" x14ac:dyDescent="0.2">
      <c r="F116" s="93" t="s">
        <v>41</v>
      </c>
      <c r="G116" s="94" t="s">
        <v>1063</v>
      </c>
      <c r="H116" s="95" t="s">
        <v>1064</v>
      </c>
      <c r="I116" s="96" t="s">
        <v>1628</v>
      </c>
      <c r="J116" s="92" t="s">
        <v>1629</v>
      </c>
    </row>
    <row r="117" spans="6:10" x14ac:dyDescent="0.2">
      <c r="F117" s="93" t="s">
        <v>44</v>
      </c>
      <c r="G117" s="94" t="s">
        <v>1065</v>
      </c>
      <c r="H117" s="95" t="s">
        <v>1066</v>
      </c>
      <c r="I117" s="96" t="s">
        <v>1629</v>
      </c>
      <c r="J117" s="92" t="s">
        <v>1630</v>
      </c>
    </row>
    <row r="118" spans="6:10" x14ac:dyDescent="0.2">
      <c r="F118" s="93" t="s">
        <v>47</v>
      </c>
      <c r="G118" s="94" t="s">
        <v>1067</v>
      </c>
      <c r="H118" s="95" t="s">
        <v>1068</v>
      </c>
      <c r="I118" s="96" t="s">
        <v>1630</v>
      </c>
      <c r="J118" s="92" t="s">
        <v>1631</v>
      </c>
    </row>
    <row r="119" spans="6:10" x14ac:dyDescent="0.2">
      <c r="F119" s="93" t="s">
        <v>50</v>
      </c>
      <c r="G119" s="94" t="s">
        <v>1069</v>
      </c>
      <c r="H119" s="95" t="s">
        <v>1070</v>
      </c>
      <c r="I119" s="96" t="s">
        <v>1631</v>
      </c>
      <c r="J119" s="92" t="s">
        <v>1632</v>
      </c>
    </row>
    <row r="120" spans="6:10" x14ac:dyDescent="0.2">
      <c r="F120" s="93" t="s">
        <v>53</v>
      </c>
      <c r="G120" s="94" t="s">
        <v>1071</v>
      </c>
      <c r="H120" s="95" t="s">
        <v>181</v>
      </c>
      <c r="I120" s="96" t="s">
        <v>1632</v>
      </c>
      <c r="J120" s="92" t="s">
        <v>1633</v>
      </c>
    </row>
    <row r="121" spans="6:10" x14ac:dyDescent="0.2">
      <c r="F121" s="93" t="s">
        <v>56</v>
      </c>
      <c r="G121" s="94" t="s">
        <v>1072</v>
      </c>
      <c r="H121" s="95" t="s">
        <v>1073</v>
      </c>
      <c r="I121" s="96" t="s">
        <v>1633</v>
      </c>
      <c r="J121" s="92" t="s">
        <v>1634</v>
      </c>
    </row>
    <row r="122" spans="6:10" x14ac:dyDescent="0.2">
      <c r="F122" s="93" t="s">
        <v>59</v>
      </c>
      <c r="G122" s="94" t="s">
        <v>1074</v>
      </c>
      <c r="H122" s="95" t="s">
        <v>1075</v>
      </c>
      <c r="I122" s="96" t="s">
        <v>1634</v>
      </c>
      <c r="J122" s="92" t="s">
        <v>1635</v>
      </c>
    </row>
    <row r="123" spans="6:10" x14ac:dyDescent="0.2">
      <c r="F123" s="93" t="s">
        <v>62</v>
      </c>
      <c r="G123" s="94" t="s">
        <v>1076</v>
      </c>
      <c r="H123" s="95" t="s">
        <v>247</v>
      </c>
      <c r="I123" s="96" t="s">
        <v>1635</v>
      </c>
      <c r="J123" s="92" t="s">
        <v>1636</v>
      </c>
    </row>
    <row r="124" spans="6:10" x14ac:dyDescent="0.2">
      <c r="F124" s="93" t="s">
        <v>65</v>
      </c>
      <c r="G124" s="94" t="s">
        <v>1077</v>
      </c>
      <c r="H124" s="95" t="s">
        <v>1078</v>
      </c>
      <c r="I124" s="96" t="s">
        <v>1636</v>
      </c>
      <c r="J124" s="92" t="s">
        <v>1637</v>
      </c>
    </row>
    <row r="125" spans="6:10" x14ac:dyDescent="0.2">
      <c r="F125" s="93" t="s">
        <v>68</v>
      </c>
      <c r="G125" s="94" t="s">
        <v>1079</v>
      </c>
      <c r="H125" s="95" t="s">
        <v>1080</v>
      </c>
      <c r="I125" s="96" t="s">
        <v>1637</v>
      </c>
      <c r="J125" s="92" t="s">
        <v>1638</v>
      </c>
    </row>
    <row r="126" spans="6:10" x14ac:dyDescent="0.2">
      <c r="F126" s="93" t="s">
        <v>71</v>
      </c>
      <c r="G126" s="94" t="s">
        <v>1081</v>
      </c>
      <c r="H126" s="95" t="s">
        <v>1082</v>
      </c>
      <c r="I126" s="96" t="s">
        <v>1638</v>
      </c>
      <c r="J126" s="92" t="s">
        <v>1639</v>
      </c>
    </row>
    <row r="127" spans="6:10" x14ac:dyDescent="0.2">
      <c r="F127" s="93" t="s">
        <v>74</v>
      </c>
      <c r="G127" s="94" t="s">
        <v>1083</v>
      </c>
      <c r="H127" s="95" t="s">
        <v>1084</v>
      </c>
      <c r="I127" s="96" t="s">
        <v>1639</v>
      </c>
      <c r="J127" s="92" t="s">
        <v>1640</v>
      </c>
    </row>
    <row r="128" spans="6:10" x14ac:dyDescent="0.2">
      <c r="F128" s="93" t="s">
        <v>77</v>
      </c>
      <c r="G128" s="94" t="s">
        <v>1085</v>
      </c>
      <c r="H128" s="95" t="s">
        <v>1086</v>
      </c>
      <c r="I128" s="96" t="s">
        <v>1640</v>
      </c>
      <c r="J128" s="92" t="s">
        <v>1641</v>
      </c>
    </row>
    <row r="129" spans="6:10" x14ac:dyDescent="0.2">
      <c r="F129" s="93" t="s">
        <v>80</v>
      </c>
      <c r="G129" s="94" t="s">
        <v>1087</v>
      </c>
      <c r="H129" s="95" t="s">
        <v>1088</v>
      </c>
      <c r="I129" s="96" t="s">
        <v>1641</v>
      </c>
      <c r="J129" s="92" t="s">
        <v>1642</v>
      </c>
    </row>
    <row r="130" spans="6:10" x14ac:dyDescent="0.2">
      <c r="F130" s="93" t="s">
        <v>83</v>
      </c>
      <c r="G130" s="94" t="s">
        <v>1089</v>
      </c>
      <c r="H130" s="95" t="s">
        <v>1090</v>
      </c>
      <c r="I130" s="96" t="s">
        <v>1642</v>
      </c>
      <c r="J130" s="92" t="s">
        <v>1643</v>
      </c>
    </row>
    <row r="131" spans="6:10" x14ac:dyDescent="0.2">
      <c r="F131" s="93" t="s">
        <v>86</v>
      </c>
      <c r="G131" s="94" t="s">
        <v>1091</v>
      </c>
      <c r="H131" s="95" t="s">
        <v>229</v>
      </c>
      <c r="I131" s="96" t="s">
        <v>1643</v>
      </c>
      <c r="J131" s="92" t="s">
        <v>1644</v>
      </c>
    </row>
    <row r="132" spans="6:10" x14ac:dyDescent="0.2">
      <c r="F132" s="93" t="s">
        <v>89</v>
      </c>
      <c r="G132" s="94" t="s">
        <v>1092</v>
      </c>
      <c r="H132" s="95" t="s">
        <v>1093</v>
      </c>
      <c r="I132" s="96" t="s">
        <v>1644</v>
      </c>
      <c r="J132" s="92" t="s">
        <v>1645</v>
      </c>
    </row>
    <row r="133" spans="6:10" x14ac:dyDescent="0.2">
      <c r="F133" s="93" t="s">
        <v>92</v>
      </c>
      <c r="G133" s="94" t="s">
        <v>1094</v>
      </c>
      <c r="H133" s="95" t="s">
        <v>184</v>
      </c>
      <c r="I133" s="96" t="s">
        <v>1645</v>
      </c>
      <c r="J133" s="92" t="s">
        <v>1646</v>
      </c>
    </row>
    <row r="134" spans="6:10" x14ac:dyDescent="0.2">
      <c r="F134" s="93" t="s">
        <v>95</v>
      </c>
      <c r="G134" s="94" t="s">
        <v>1095</v>
      </c>
      <c r="H134" s="95" t="s">
        <v>1096</v>
      </c>
      <c r="I134" s="96" t="s">
        <v>1646</v>
      </c>
      <c r="J134" s="92" t="s">
        <v>1647</v>
      </c>
    </row>
    <row r="135" spans="6:10" x14ac:dyDescent="0.2">
      <c r="F135" s="93" t="s">
        <v>98</v>
      </c>
      <c r="G135" s="94" t="s">
        <v>1097</v>
      </c>
      <c r="H135" s="95" t="s">
        <v>1098</v>
      </c>
      <c r="I135" s="96" t="s">
        <v>1647</v>
      </c>
      <c r="J135" s="92" t="s">
        <v>1648</v>
      </c>
    </row>
    <row r="136" spans="6:10" x14ac:dyDescent="0.2">
      <c r="F136" s="93" t="s">
        <v>101</v>
      </c>
      <c r="G136" s="94" t="s">
        <v>1099</v>
      </c>
      <c r="H136" s="95" t="s">
        <v>211</v>
      </c>
      <c r="I136" s="96" t="s">
        <v>1648</v>
      </c>
      <c r="J136" s="92" t="s">
        <v>1649</v>
      </c>
    </row>
    <row r="137" spans="6:10" x14ac:dyDescent="0.2">
      <c r="F137" s="93" t="s">
        <v>104</v>
      </c>
      <c r="G137" s="94" t="s">
        <v>1100</v>
      </c>
      <c r="H137" s="95" t="s">
        <v>1101</v>
      </c>
      <c r="I137" s="96" t="s">
        <v>1649</v>
      </c>
      <c r="J137" s="92" t="s">
        <v>1650</v>
      </c>
    </row>
    <row r="138" spans="6:10" x14ac:dyDescent="0.2">
      <c r="F138" s="93" t="s">
        <v>107</v>
      </c>
      <c r="G138" s="94" t="s">
        <v>1102</v>
      </c>
      <c r="H138" s="95" t="s">
        <v>223</v>
      </c>
      <c r="I138" s="96" t="s">
        <v>1650</v>
      </c>
      <c r="J138" s="92" t="s">
        <v>1651</v>
      </c>
    </row>
    <row r="139" spans="6:10" x14ac:dyDescent="0.2">
      <c r="F139" s="93" t="s">
        <v>110</v>
      </c>
      <c r="G139" s="94" t="s">
        <v>1103</v>
      </c>
      <c r="H139" s="95" t="s">
        <v>1104</v>
      </c>
      <c r="I139" s="96" t="s">
        <v>1651</v>
      </c>
      <c r="J139" s="92" t="s">
        <v>1652</v>
      </c>
    </row>
    <row r="140" spans="6:10" x14ac:dyDescent="0.2">
      <c r="F140" s="93" t="s">
        <v>113</v>
      </c>
      <c r="G140" s="94" t="s">
        <v>1105</v>
      </c>
      <c r="H140" s="95" t="s">
        <v>1106</v>
      </c>
      <c r="I140" s="96" t="s">
        <v>1652</v>
      </c>
      <c r="J140" s="92" t="s">
        <v>1653</v>
      </c>
    </row>
    <row r="141" spans="6:10" x14ac:dyDescent="0.2">
      <c r="F141" s="93" t="s">
        <v>116</v>
      </c>
      <c r="G141" s="94" t="s">
        <v>1107</v>
      </c>
      <c r="H141" s="95" t="s">
        <v>1108</v>
      </c>
      <c r="I141" s="96" t="s">
        <v>1653</v>
      </c>
      <c r="J141" s="92" t="s">
        <v>1654</v>
      </c>
    </row>
    <row r="142" spans="6:10" x14ac:dyDescent="0.2">
      <c r="F142" s="93" t="s">
        <v>119</v>
      </c>
      <c r="G142" s="94" t="s">
        <v>1109</v>
      </c>
      <c r="H142" s="95" t="s">
        <v>1110</v>
      </c>
      <c r="I142" s="96" t="s">
        <v>1654</v>
      </c>
      <c r="J142" s="92" t="s">
        <v>1655</v>
      </c>
    </row>
    <row r="143" spans="6:10" x14ac:dyDescent="0.2">
      <c r="F143" s="93" t="s">
        <v>122</v>
      </c>
      <c r="G143" s="94" t="s">
        <v>1111</v>
      </c>
      <c r="H143" s="95" t="s">
        <v>1112</v>
      </c>
      <c r="I143" s="96" t="s">
        <v>1655</v>
      </c>
      <c r="J143" s="92" t="s">
        <v>1656</v>
      </c>
    </row>
    <row r="144" spans="6:10" x14ac:dyDescent="0.2">
      <c r="F144" s="93" t="s">
        <v>125</v>
      </c>
      <c r="G144" s="94" t="s">
        <v>1113</v>
      </c>
      <c r="H144" s="95" t="s">
        <v>1114</v>
      </c>
      <c r="I144" s="96" t="s">
        <v>1656</v>
      </c>
      <c r="J144" s="92" t="s">
        <v>1657</v>
      </c>
    </row>
    <row r="145" spans="6:10" x14ac:dyDescent="0.2">
      <c r="F145" s="93" t="s">
        <v>128</v>
      </c>
      <c r="G145" s="94" t="s">
        <v>1115</v>
      </c>
      <c r="H145" s="95" t="s">
        <v>1116</v>
      </c>
      <c r="I145" s="96" t="s">
        <v>1657</v>
      </c>
      <c r="J145" s="92" t="s">
        <v>1658</v>
      </c>
    </row>
    <row r="146" spans="6:10" x14ac:dyDescent="0.2">
      <c r="F146" s="93" t="s">
        <v>131</v>
      </c>
      <c r="G146" s="94" t="s">
        <v>1117</v>
      </c>
      <c r="H146" s="95" t="s">
        <v>1118</v>
      </c>
      <c r="I146" s="96" t="s">
        <v>1658</v>
      </c>
      <c r="J146" s="92" t="s">
        <v>1659</v>
      </c>
    </row>
    <row r="147" spans="6:10" x14ac:dyDescent="0.2">
      <c r="F147" s="93" t="s">
        <v>134</v>
      </c>
      <c r="G147" s="94" t="s">
        <v>1119</v>
      </c>
      <c r="H147" s="95" t="s">
        <v>1120</v>
      </c>
      <c r="I147" s="96" t="s">
        <v>1659</v>
      </c>
      <c r="J147" s="92" t="s">
        <v>1660</v>
      </c>
    </row>
    <row r="148" spans="6:10" x14ac:dyDescent="0.2">
      <c r="F148" s="93" t="s">
        <v>137</v>
      </c>
      <c r="G148" s="94" t="s">
        <v>1121</v>
      </c>
      <c r="H148" s="95" t="s">
        <v>1122</v>
      </c>
      <c r="I148" s="96" t="s">
        <v>1660</v>
      </c>
      <c r="J148" s="92" t="s">
        <v>1661</v>
      </c>
    </row>
    <row r="149" spans="6:10" x14ac:dyDescent="0.2">
      <c r="F149" s="93" t="s">
        <v>140</v>
      </c>
      <c r="G149" s="94" t="s">
        <v>1123</v>
      </c>
      <c r="H149" s="95" t="s">
        <v>241</v>
      </c>
      <c r="I149" s="96" t="s">
        <v>1661</v>
      </c>
      <c r="J149" s="92" t="s">
        <v>1662</v>
      </c>
    </row>
    <row r="150" spans="6:10" x14ac:dyDescent="0.2">
      <c r="F150" s="93" t="s">
        <v>143</v>
      </c>
      <c r="G150" s="94" t="s">
        <v>1124</v>
      </c>
      <c r="H150" s="95" t="s">
        <v>226</v>
      </c>
      <c r="I150" s="96" t="s">
        <v>1662</v>
      </c>
      <c r="J150" s="92" t="s">
        <v>1663</v>
      </c>
    </row>
    <row r="151" spans="6:10" x14ac:dyDescent="0.2">
      <c r="F151" s="93" t="s">
        <v>146</v>
      </c>
      <c r="G151" s="94" t="s">
        <v>1125</v>
      </c>
      <c r="H151" s="95" t="s">
        <v>250</v>
      </c>
      <c r="I151" s="96" t="s">
        <v>1663</v>
      </c>
      <c r="J151" s="92" t="s">
        <v>1664</v>
      </c>
    </row>
    <row r="152" spans="6:10" x14ac:dyDescent="0.2">
      <c r="F152" s="93" t="s">
        <v>149</v>
      </c>
      <c r="G152" s="94" t="s">
        <v>1126</v>
      </c>
      <c r="H152" s="95" t="s">
        <v>217</v>
      </c>
      <c r="I152" s="96" t="s">
        <v>1664</v>
      </c>
      <c r="J152" s="92" t="s">
        <v>1665</v>
      </c>
    </row>
    <row r="153" spans="6:10" x14ac:dyDescent="0.2">
      <c r="F153" s="93" t="s">
        <v>152</v>
      </c>
      <c r="G153" s="94" t="s">
        <v>1127</v>
      </c>
      <c r="H153" s="95" t="s">
        <v>1128</v>
      </c>
      <c r="I153" s="96" t="s">
        <v>1665</v>
      </c>
      <c r="J153" s="92" t="s">
        <v>1666</v>
      </c>
    </row>
    <row r="154" spans="6:10" x14ac:dyDescent="0.2">
      <c r="F154" s="93" t="s">
        <v>155</v>
      </c>
      <c r="G154" s="94" t="s">
        <v>1129</v>
      </c>
      <c r="H154" s="95" t="s">
        <v>259</v>
      </c>
      <c r="I154" s="96" t="s">
        <v>1666</v>
      </c>
      <c r="J154" s="92" t="s">
        <v>1667</v>
      </c>
    </row>
    <row r="155" spans="6:10" x14ac:dyDescent="0.2">
      <c r="F155" s="93" t="s">
        <v>158</v>
      </c>
      <c r="G155" s="94" t="s">
        <v>1130</v>
      </c>
      <c r="H155" s="95" t="s">
        <v>1131</v>
      </c>
      <c r="I155" s="96" t="s">
        <v>1667</v>
      </c>
      <c r="J155" s="92" t="s">
        <v>1668</v>
      </c>
    </row>
    <row r="156" spans="6:10" x14ac:dyDescent="0.2">
      <c r="F156" s="93" t="s">
        <v>161</v>
      </c>
      <c r="G156" s="94" t="s">
        <v>1132</v>
      </c>
      <c r="H156" s="95" t="s">
        <v>271</v>
      </c>
      <c r="I156" s="96" t="s">
        <v>1668</v>
      </c>
      <c r="J156" s="92" t="s">
        <v>1669</v>
      </c>
    </row>
    <row r="157" spans="6:10" x14ac:dyDescent="0.2">
      <c r="F157" s="93" t="s">
        <v>164</v>
      </c>
      <c r="G157" s="94" t="s">
        <v>1133</v>
      </c>
      <c r="H157" s="95" t="s">
        <v>1134</v>
      </c>
      <c r="I157" s="96" t="s">
        <v>1669</v>
      </c>
      <c r="J157" s="92" t="s">
        <v>1670</v>
      </c>
    </row>
    <row r="158" spans="6:10" x14ac:dyDescent="0.2">
      <c r="F158" s="93" t="s">
        <v>167</v>
      </c>
      <c r="G158" s="94" t="s">
        <v>1135</v>
      </c>
      <c r="H158" s="95" t="s">
        <v>1136</v>
      </c>
      <c r="I158" s="96" t="s">
        <v>1670</v>
      </c>
      <c r="J158" s="92" t="s">
        <v>1671</v>
      </c>
    </row>
    <row r="159" spans="6:10" x14ac:dyDescent="0.2">
      <c r="F159" s="93" t="s">
        <v>170</v>
      </c>
      <c r="G159" s="94" t="s">
        <v>1137</v>
      </c>
      <c r="H159" s="95" t="s">
        <v>1138</v>
      </c>
      <c r="I159" s="96" t="s">
        <v>1671</v>
      </c>
      <c r="J159" s="92" t="s">
        <v>1672</v>
      </c>
    </row>
    <row r="160" spans="6:10" x14ac:dyDescent="0.2">
      <c r="F160" s="93" t="s">
        <v>173</v>
      </c>
      <c r="G160" s="94" t="s">
        <v>1139</v>
      </c>
      <c r="H160" s="95" t="s">
        <v>1140</v>
      </c>
      <c r="I160" s="96" t="s">
        <v>1672</v>
      </c>
      <c r="J160" s="92" t="s">
        <v>1673</v>
      </c>
    </row>
    <row r="161" spans="6:10" x14ac:dyDescent="0.2">
      <c r="F161" s="93" t="s">
        <v>176</v>
      </c>
      <c r="G161" s="94" t="s">
        <v>1141</v>
      </c>
      <c r="H161" s="95" t="s">
        <v>1142</v>
      </c>
      <c r="I161" s="96" t="s">
        <v>1673</v>
      </c>
      <c r="J161" s="92" t="s">
        <v>1674</v>
      </c>
    </row>
    <row r="162" spans="6:10" x14ac:dyDescent="0.2">
      <c r="F162" s="93" t="s">
        <v>179</v>
      </c>
      <c r="G162" s="94" t="s">
        <v>1143</v>
      </c>
      <c r="H162" s="95" t="s">
        <v>1144</v>
      </c>
      <c r="I162" s="96" t="s">
        <v>1674</v>
      </c>
      <c r="J162" s="92" t="s">
        <v>1675</v>
      </c>
    </row>
    <row r="163" spans="6:10" x14ac:dyDescent="0.2">
      <c r="F163" s="93" t="s">
        <v>182</v>
      </c>
      <c r="G163" s="94" t="s">
        <v>1145</v>
      </c>
      <c r="H163" s="95" t="s">
        <v>1146</v>
      </c>
      <c r="I163" s="96" t="s">
        <v>1675</v>
      </c>
      <c r="J163" s="92" t="s">
        <v>1676</v>
      </c>
    </row>
    <row r="164" spans="6:10" x14ac:dyDescent="0.2">
      <c r="F164" s="93" t="s">
        <v>185</v>
      </c>
      <c r="G164" s="94" t="s">
        <v>1147</v>
      </c>
      <c r="H164" s="95" t="s">
        <v>1148</v>
      </c>
      <c r="I164" s="96" t="s">
        <v>1676</v>
      </c>
      <c r="J164" s="92" t="s">
        <v>1677</v>
      </c>
    </row>
    <row r="165" spans="6:10" x14ac:dyDescent="0.2">
      <c r="F165" s="93" t="s">
        <v>188</v>
      </c>
      <c r="G165" s="94" t="s">
        <v>1149</v>
      </c>
      <c r="H165" s="95" t="s">
        <v>1150</v>
      </c>
      <c r="I165" s="96" t="s">
        <v>1677</v>
      </c>
      <c r="J165" s="92" t="s">
        <v>1678</v>
      </c>
    </row>
    <row r="166" spans="6:10" x14ac:dyDescent="0.2">
      <c r="F166" s="93" t="s">
        <v>191</v>
      </c>
      <c r="G166" s="94" t="s">
        <v>1151</v>
      </c>
      <c r="H166" s="95" t="s">
        <v>160</v>
      </c>
      <c r="I166" s="96" t="s">
        <v>1678</v>
      </c>
      <c r="J166" s="92" t="s">
        <v>1679</v>
      </c>
    </row>
    <row r="167" spans="6:10" x14ac:dyDescent="0.2">
      <c r="F167" s="93" t="s">
        <v>194</v>
      </c>
      <c r="G167" s="94" t="s">
        <v>1152</v>
      </c>
      <c r="H167" s="95" t="s">
        <v>1153</v>
      </c>
      <c r="I167" s="96" t="s">
        <v>1679</v>
      </c>
      <c r="J167" s="92" t="s">
        <v>1680</v>
      </c>
    </row>
    <row r="168" spans="6:10" x14ac:dyDescent="0.2">
      <c r="F168" s="93" t="s">
        <v>197</v>
      </c>
      <c r="G168" s="94" t="s">
        <v>1154</v>
      </c>
      <c r="H168" s="95" t="s">
        <v>268</v>
      </c>
      <c r="I168" s="96" t="s">
        <v>1680</v>
      </c>
      <c r="J168" s="92" t="s">
        <v>1681</v>
      </c>
    </row>
    <row r="169" spans="6:10" x14ac:dyDescent="0.2">
      <c r="F169" s="93" t="s">
        <v>200</v>
      </c>
      <c r="G169" s="94" t="s">
        <v>1155</v>
      </c>
      <c r="H169" s="95" t="s">
        <v>1156</v>
      </c>
      <c r="I169" s="96" t="s">
        <v>1681</v>
      </c>
      <c r="J169" s="92" t="s">
        <v>1682</v>
      </c>
    </row>
    <row r="170" spans="6:10" x14ac:dyDescent="0.2">
      <c r="F170" s="93" t="s">
        <v>203</v>
      </c>
      <c r="G170" s="94" t="s">
        <v>1157</v>
      </c>
      <c r="H170" s="95" t="s">
        <v>1158</v>
      </c>
      <c r="I170" s="96" t="s">
        <v>1682</v>
      </c>
      <c r="J170" s="92" t="s">
        <v>1683</v>
      </c>
    </row>
    <row r="171" spans="6:10" x14ac:dyDescent="0.2">
      <c r="F171" s="93" t="s">
        <v>206</v>
      </c>
      <c r="G171" s="94" t="s">
        <v>1159</v>
      </c>
      <c r="H171" s="95" t="s">
        <v>1160</v>
      </c>
      <c r="I171" s="96" t="s">
        <v>1683</v>
      </c>
      <c r="J171" s="92" t="s">
        <v>1684</v>
      </c>
    </row>
    <row r="172" spans="6:10" x14ac:dyDescent="0.2">
      <c r="F172" s="93" t="s">
        <v>209</v>
      </c>
      <c r="G172" s="94" t="s">
        <v>1161</v>
      </c>
      <c r="H172" s="95" t="s">
        <v>1162</v>
      </c>
      <c r="I172" s="96" t="s">
        <v>1684</v>
      </c>
      <c r="J172" s="92" t="s">
        <v>1685</v>
      </c>
    </row>
    <row r="173" spans="6:10" x14ac:dyDescent="0.2">
      <c r="F173" s="93" t="s">
        <v>212</v>
      </c>
      <c r="G173" s="94" t="s">
        <v>1163</v>
      </c>
      <c r="H173" s="95" t="s">
        <v>1164</v>
      </c>
      <c r="I173" s="96" t="s">
        <v>1685</v>
      </c>
      <c r="J173" s="92" t="s">
        <v>1686</v>
      </c>
    </row>
    <row r="174" spans="6:10" x14ac:dyDescent="0.2">
      <c r="F174" s="93" t="s">
        <v>215</v>
      </c>
      <c r="G174" s="94" t="s">
        <v>1165</v>
      </c>
      <c r="H174" s="95" t="s">
        <v>1166</v>
      </c>
      <c r="I174" s="96" t="s">
        <v>1686</v>
      </c>
      <c r="J174" s="92" t="s">
        <v>1687</v>
      </c>
    </row>
    <row r="175" spans="6:10" x14ac:dyDescent="0.2">
      <c r="F175" s="93" t="s">
        <v>218</v>
      </c>
      <c r="G175" s="94" t="s">
        <v>1167</v>
      </c>
      <c r="H175" s="95" t="s">
        <v>1168</v>
      </c>
      <c r="I175" s="96" t="s">
        <v>1687</v>
      </c>
      <c r="J175" s="92" t="s">
        <v>1688</v>
      </c>
    </row>
    <row r="176" spans="6:10" x14ac:dyDescent="0.2">
      <c r="F176" s="93" t="s">
        <v>221</v>
      </c>
      <c r="G176" s="94" t="s">
        <v>1169</v>
      </c>
      <c r="H176" s="95" t="s">
        <v>1170</v>
      </c>
      <c r="I176" s="96" t="s">
        <v>1688</v>
      </c>
      <c r="J176" s="92" t="s">
        <v>1689</v>
      </c>
    </row>
    <row r="177" spans="6:10" x14ac:dyDescent="0.2">
      <c r="F177" s="93" t="s">
        <v>224</v>
      </c>
      <c r="G177" s="94" t="s">
        <v>1171</v>
      </c>
      <c r="H177" s="95" t="s">
        <v>187</v>
      </c>
      <c r="I177" s="96" t="s">
        <v>1689</v>
      </c>
      <c r="J177" s="92" t="s">
        <v>1690</v>
      </c>
    </row>
    <row r="178" spans="6:10" x14ac:dyDescent="0.2">
      <c r="F178" s="93" t="s">
        <v>227</v>
      </c>
      <c r="G178" s="94" t="s">
        <v>1172</v>
      </c>
      <c r="H178" s="95" t="s">
        <v>1173</v>
      </c>
      <c r="I178" s="96" t="s">
        <v>1690</v>
      </c>
      <c r="J178" s="92" t="s">
        <v>1691</v>
      </c>
    </row>
    <row r="179" spans="6:10" x14ac:dyDescent="0.2">
      <c r="F179" s="93" t="s">
        <v>230</v>
      </c>
      <c r="G179" s="94" t="s">
        <v>1174</v>
      </c>
      <c r="H179" s="95" t="s">
        <v>1175</v>
      </c>
      <c r="I179" s="96" t="s">
        <v>1691</v>
      </c>
      <c r="J179" s="92" t="s">
        <v>1692</v>
      </c>
    </row>
    <row r="180" spans="6:10" x14ac:dyDescent="0.2">
      <c r="F180" s="93" t="s">
        <v>233</v>
      </c>
      <c r="G180" s="94" t="s">
        <v>1176</v>
      </c>
      <c r="H180" s="95" t="s">
        <v>274</v>
      </c>
      <c r="I180" s="96" t="s">
        <v>1692</v>
      </c>
      <c r="J180" s="92" t="s">
        <v>1693</v>
      </c>
    </row>
    <row r="181" spans="6:10" x14ac:dyDescent="0.2">
      <c r="F181" s="93" t="s">
        <v>236</v>
      </c>
      <c r="G181" s="94" t="s">
        <v>1177</v>
      </c>
      <c r="H181" s="95" t="s">
        <v>1178</v>
      </c>
      <c r="I181" s="96" t="s">
        <v>1693</v>
      </c>
      <c r="J181" s="92" t="s">
        <v>1694</v>
      </c>
    </row>
    <row r="182" spans="6:10" x14ac:dyDescent="0.2">
      <c r="F182" s="93" t="s">
        <v>239</v>
      </c>
      <c r="G182" s="94" t="s">
        <v>1179</v>
      </c>
      <c r="H182" s="95" t="s">
        <v>235</v>
      </c>
      <c r="I182" s="96" t="s">
        <v>1694</v>
      </c>
      <c r="J182" s="92" t="s">
        <v>1695</v>
      </c>
    </row>
    <row r="183" spans="6:10" x14ac:dyDescent="0.2">
      <c r="F183" s="93" t="s">
        <v>242</v>
      </c>
      <c r="G183" s="94" t="s">
        <v>1180</v>
      </c>
      <c r="H183" s="95" t="s">
        <v>1181</v>
      </c>
      <c r="I183" s="96" t="s">
        <v>1695</v>
      </c>
      <c r="J183" s="92" t="s">
        <v>1696</v>
      </c>
    </row>
    <row r="184" spans="6:10" x14ac:dyDescent="0.2">
      <c r="F184" s="93" t="s">
        <v>245</v>
      </c>
      <c r="G184" s="94" t="s">
        <v>1182</v>
      </c>
      <c r="H184" s="95" t="s">
        <v>1183</v>
      </c>
      <c r="I184" s="96" t="s">
        <v>1696</v>
      </c>
      <c r="J184" s="92" t="s">
        <v>1697</v>
      </c>
    </row>
    <row r="185" spans="6:10" x14ac:dyDescent="0.2">
      <c r="F185" s="93" t="s">
        <v>248</v>
      </c>
      <c r="G185" s="94" t="s">
        <v>1184</v>
      </c>
      <c r="H185" s="95" t="s">
        <v>1185</v>
      </c>
      <c r="I185" s="96" t="s">
        <v>1697</v>
      </c>
      <c r="J185" s="92" t="s">
        <v>1698</v>
      </c>
    </row>
    <row r="186" spans="6:10" x14ac:dyDescent="0.2">
      <c r="F186" s="93" t="s">
        <v>251</v>
      </c>
      <c r="G186" s="94" t="s">
        <v>1186</v>
      </c>
      <c r="H186" s="95" t="s">
        <v>1187</v>
      </c>
      <c r="I186" s="96" t="s">
        <v>1698</v>
      </c>
      <c r="J186" s="92" t="s">
        <v>1699</v>
      </c>
    </row>
    <row r="187" spans="6:10" x14ac:dyDescent="0.2">
      <c r="F187" s="93" t="s">
        <v>254</v>
      </c>
      <c r="G187" s="94" t="s">
        <v>1188</v>
      </c>
      <c r="H187" s="95" t="s">
        <v>1189</v>
      </c>
      <c r="I187" s="96" t="s">
        <v>1699</v>
      </c>
      <c r="J187" s="92" t="s">
        <v>1700</v>
      </c>
    </row>
    <row r="188" spans="6:10" x14ac:dyDescent="0.2">
      <c r="F188" s="93" t="s">
        <v>257</v>
      </c>
      <c r="G188" s="94" t="s">
        <v>1190</v>
      </c>
      <c r="H188" s="95" t="s">
        <v>1191</v>
      </c>
      <c r="I188" s="96" t="s">
        <v>1700</v>
      </c>
      <c r="J188" s="92" t="s">
        <v>1701</v>
      </c>
    </row>
    <row r="189" spans="6:10" x14ac:dyDescent="0.2">
      <c r="F189" s="93" t="s">
        <v>260</v>
      </c>
      <c r="G189" s="94" t="s">
        <v>1192</v>
      </c>
      <c r="H189" s="95" t="s">
        <v>1193</v>
      </c>
      <c r="I189" s="96" t="s">
        <v>1701</v>
      </c>
      <c r="J189" s="92" t="s">
        <v>1702</v>
      </c>
    </row>
    <row r="190" spans="6:10" x14ac:dyDescent="0.2">
      <c r="F190" s="93" t="s">
        <v>263</v>
      </c>
      <c r="G190" s="94" t="s">
        <v>1194</v>
      </c>
      <c r="H190" s="95" t="s">
        <v>1195</v>
      </c>
      <c r="I190" s="96" t="s">
        <v>1702</v>
      </c>
      <c r="J190" s="92" t="s">
        <v>1703</v>
      </c>
    </row>
    <row r="191" spans="6:10" x14ac:dyDescent="0.2">
      <c r="F191" s="93" t="s">
        <v>266</v>
      </c>
      <c r="G191" s="94" t="s">
        <v>1196</v>
      </c>
      <c r="H191" s="95" t="s">
        <v>1197</v>
      </c>
      <c r="I191" s="96" t="s">
        <v>1703</v>
      </c>
      <c r="J191" s="92" t="s">
        <v>1704</v>
      </c>
    </row>
    <row r="192" spans="6:10" x14ac:dyDescent="0.2">
      <c r="F192" s="93" t="s">
        <v>269</v>
      </c>
      <c r="G192" s="94" t="s">
        <v>1198</v>
      </c>
      <c r="H192" s="95" t="s">
        <v>1199</v>
      </c>
      <c r="I192" s="96" t="s">
        <v>1704</v>
      </c>
      <c r="J192" s="92" t="s">
        <v>1705</v>
      </c>
    </row>
    <row r="193" spans="6:10" x14ac:dyDescent="0.2">
      <c r="F193" s="93" t="s">
        <v>272</v>
      </c>
      <c r="G193" s="94" t="s">
        <v>1200</v>
      </c>
      <c r="H193" s="95" t="s">
        <v>1201</v>
      </c>
      <c r="I193" s="96" t="s">
        <v>1705</v>
      </c>
      <c r="J193" s="92" t="s">
        <v>1706</v>
      </c>
    </row>
    <row r="194" spans="6:10" x14ac:dyDescent="0.2">
      <c r="F194" s="93" t="s">
        <v>275</v>
      </c>
      <c r="G194" s="94" t="s">
        <v>1202</v>
      </c>
      <c r="H194" s="95" t="s">
        <v>1203</v>
      </c>
      <c r="I194" s="96" t="s">
        <v>1706</v>
      </c>
      <c r="J194" s="92" t="s">
        <v>1707</v>
      </c>
    </row>
    <row r="195" spans="6:10" x14ac:dyDescent="0.2">
      <c r="F195" s="93" t="s">
        <v>278</v>
      </c>
      <c r="G195" s="94" t="s">
        <v>1204</v>
      </c>
      <c r="H195" s="95" t="s">
        <v>1205</v>
      </c>
      <c r="I195" s="96" t="s">
        <v>1707</v>
      </c>
      <c r="J195" s="92" t="s">
        <v>1708</v>
      </c>
    </row>
    <row r="196" spans="6:10" x14ac:dyDescent="0.2">
      <c r="F196" s="93" t="s">
        <v>281</v>
      </c>
      <c r="G196" s="94" t="s">
        <v>1206</v>
      </c>
      <c r="H196" s="95" t="s">
        <v>1207</v>
      </c>
      <c r="I196" s="96" t="s">
        <v>1708</v>
      </c>
      <c r="J196" s="92" t="s">
        <v>1709</v>
      </c>
    </row>
    <row r="197" spans="6:10" x14ac:dyDescent="0.2">
      <c r="F197" s="93" t="s">
        <v>284</v>
      </c>
      <c r="G197" s="94" t="s">
        <v>1208</v>
      </c>
      <c r="H197" s="95" t="s">
        <v>1209</v>
      </c>
      <c r="I197" s="96" t="s">
        <v>1709</v>
      </c>
      <c r="J197" s="92" t="s">
        <v>1710</v>
      </c>
    </row>
    <row r="198" spans="6:10" ht="17" thickBot="1" x14ac:dyDescent="0.25">
      <c r="F198" s="97" t="s">
        <v>287</v>
      </c>
      <c r="G198" s="98" t="s">
        <v>1210</v>
      </c>
      <c r="H198" s="99" t="s">
        <v>196</v>
      </c>
      <c r="I198" s="100" t="s">
        <v>1710</v>
      </c>
      <c r="J198" s="92" t="s">
        <v>2529</v>
      </c>
    </row>
  </sheetData>
  <mergeCells count="2">
    <mergeCell ref="J101:J102"/>
    <mergeCell ref="H101:H102"/>
  </mergeCells>
  <phoneticPr fontId="1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CDECD-F9D4-7449-9E4F-31F8123E2CBD}">
  <dimension ref="A1:M199"/>
  <sheetViews>
    <sheetView zoomScale="75" workbookViewId="0">
      <selection activeCell="J17" sqref="J17"/>
    </sheetView>
  </sheetViews>
  <sheetFormatPr baseColWidth="10" defaultRowHeight="16" x14ac:dyDescent="0.2"/>
  <cols>
    <col min="1" max="1" width="5" bestFit="1" customWidth="1"/>
    <col min="2" max="2" width="10.5" bestFit="1" customWidth="1"/>
    <col min="3" max="3" width="56.6640625" bestFit="1" customWidth="1"/>
    <col min="4" max="4" width="10.5" bestFit="1" customWidth="1"/>
    <col min="6" max="6" width="2.1640625" bestFit="1" customWidth="1"/>
    <col min="8" max="8" width="5" bestFit="1" customWidth="1"/>
    <col min="9" max="9" width="10.6640625" bestFit="1" customWidth="1"/>
    <col min="10" max="10" width="56.33203125" bestFit="1" customWidth="1"/>
    <col min="11" max="11" width="10.5" bestFit="1" customWidth="1"/>
    <col min="13" max="13" width="2.1640625" bestFit="1" customWidth="1"/>
  </cols>
  <sheetData>
    <row r="1" spans="1:11" ht="17" thickBot="1" x14ac:dyDescent="0.25">
      <c r="A1" s="1" t="s">
        <v>0</v>
      </c>
      <c r="B1" s="1" t="s">
        <v>1</v>
      </c>
      <c r="C1" s="1" t="s">
        <v>1711</v>
      </c>
      <c r="D1" s="2" t="s">
        <v>2</v>
      </c>
      <c r="H1" s="1" t="s">
        <v>0</v>
      </c>
      <c r="I1" s="1" t="s">
        <v>1</v>
      </c>
      <c r="J1" s="1" t="s">
        <v>1712</v>
      </c>
      <c r="K1" s="2" t="s">
        <v>2</v>
      </c>
    </row>
    <row r="2" spans="1:11" x14ac:dyDescent="0.2">
      <c r="A2" s="3" t="s">
        <v>3</v>
      </c>
      <c r="B2" s="4" t="s">
        <v>4</v>
      </c>
      <c r="C2" s="5" t="s">
        <v>926</v>
      </c>
      <c r="D2" s="6" t="s">
        <v>292</v>
      </c>
      <c r="H2" s="16" t="s">
        <v>3</v>
      </c>
      <c r="I2" s="17" t="s">
        <v>290</v>
      </c>
      <c r="J2" s="18" t="s">
        <v>1367</v>
      </c>
      <c r="K2" s="19" t="s">
        <v>292</v>
      </c>
    </row>
    <row r="3" spans="1:11" x14ac:dyDescent="0.2">
      <c r="A3" s="7" t="s">
        <v>5</v>
      </c>
      <c r="B3" s="8" t="s">
        <v>6</v>
      </c>
      <c r="C3" s="9" t="s">
        <v>7</v>
      </c>
      <c r="D3" s="10" t="s">
        <v>294</v>
      </c>
      <c r="H3" s="20" t="s">
        <v>5</v>
      </c>
      <c r="I3" s="21" t="s">
        <v>293</v>
      </c>
      <c r="J3" s="22" t="s">
        <v>438</v>
      </c>
      <c r="K3" s="23" t="s">
        <v>294</v>
      </c>
    </row>
    <row r="4" spans="1:11" x14ac:dyDescent="0.2">
      <c r="A4" s="7" t="s">
        <v>8</v>
      </c>
      <c r="B4" s="8" t="s">
        <v>9</v>
      </c>
      <c r="C4" s="9" t="s">
        <v>10</v>
      </c>
      <c r="D4" s="10" t="s">
        <v>296</v>
      </c>
      <c r="H4" s="20" t="s">
        <v>8</v>
      </c>
      <c r="I4" s="21" t="s">
        <v>295</v>
      </c>
      <c r="J4" s="22" t="s">
        <v>440</v>
      </c>
      <c r="K4" s="23" t="s">
        <v>296</v>
      </c>
    </row>
    <row r="5" spans="1:11" x14ac:dyDescent="0.2">
      <c r="A5" s="7" t="s">
        <v>11</v>
      </c>
      <c r="B5" s="8" t="s">
        <v>12</v>
      </c>
      <c r="C5" s="9" t="s">
        <v>13</v>
      </c>
      <c r="D5" s="10" t="s">
        <v>298</v>
      </c>
      <c r="H5" s="20" t="s">
        <v>11</v>
      </c>
      <c r="I5" s="21" t="s">
        <v>297</v>
      </c>
      <c r="J5" s="22" t="s">
        <v>442</v>
      </c>
      <c r="K5" s="23" t="s">
        <v>298</v>
      </c>
    </row>
    <row r="6" spans="1:11" x14ac:dyDescent="0.2">
      <c r="A6" s="7" t="s">
        <v>14</v>
      </c>
      <c r="B6" s="8" t="s">
        <v>15</v>
      </c>
      <c r="C6" s="9" t="s">
        <v>16</v>
      </c>
      <c r="D6" s="10" t="s">
        <v>300</v>
      </c>
      <c r="H6" s="20" t="s">
        <v>14</v>
      </c>
      <c r="I6" s="21" t="s">
        <v>299</v>
      </c>
      <c r="J6" s="22" t="s">
        <v>444</v>
      </c>
      <c r="K6" s="23" t="s">
        <v>300</v>
      </c>
    </row>
    <row r="7" spans="1:11" x14ac:dyDescent="0.2">
      <c r="A7" s="7" t="s">
        <v>17</v>
      </c>
      <c r="B7" s="8" t="s">
        <v>18</v>
      </c>
      <c r="C7" s="9" t="s">
        <v>19</v>
      </c>
      <c r="D7" s="10" t="s">
        <v>302</v>
      </c>
      <c r="H7" s="20" t="s">
        <v>17</v>
      </c>
      <c r="I7" s="21" t="s">
        <v>301</v>
      </c>
      <c r="J7" s="22" t="s">
        <v>446</v>
      </c>
      <c r="K7" s="23" t="s">
        <v>302</v>
      </c>
    </row>
    <row r="8" spans="1:11" x14ac:dyDescent="0.2">
      <c r="A8" s="7" t="s">
        <v>20</v>
      </c>
      <c r="B8" s="8" t="s">
        <v>21</v>
      </c>
      <c r="C8" s="9" t="s">
        <v>22</v>
      </c>
      <c r="D8" s="10" t="s">
        <v>304</v>
      </c>
      <c r="H8" s="20" t="s">
        <v>20</v>
      </c>
      <c r="I8" s="21" t="s">
        <v>303</v>
      </c>
      <c r="J8" s="22" t="s">
        <v>448</v>
      </c>
      <c r="K8" s="23" t="s">
        <v>304</v>
      </c>
    </row>
    <row r="9" spans="1:11" x14ac:dyDescent="0.2">
      <c r="A9" s="7" t="s">
        <v>23</v>
      </c>
      <c r="B9" s="8" t="s">
        <v>24</v>
      </c>
      <c r="C9" s="9" t="s">
        <v>25</v>
      </c>
      <c r="D9" s="10" t="s">
        <v>306</v>
      </c>
      <c r="H9" s="20" t="s">
        <v>23</v>
      </c>
      <c r="I9" s="21" t="s">
        <v>305</v>
      </c>
      <c r="J9" s="22" t="s">
        <v>450</v>
      </c>
      <c r="K9" s="23" t="s">
        <v>306</v>
      </c>
    </row>
    <row r="10" spans="1:11" x14ac:dyDescent="0.2">
      <c r="A10" s="7" t="s">
        <v>26</v>
      </c>
      <c r="B10" s="8" t="s">
        <v>27</v>
      </c>
      <c r="C10" s="9" t="s">
        <v>28</v>
      </c>
      <c r="D10" s="10" t="s">
        <v>308</v>
      </c>
      <c r="H10" s="20" t="s">
        <v>26</v>
      </c>
      <c r="I10" s="21" t="s">
        <v>307</v>
      </c>
      <c r="J10" s="22" t="s">
        <v>452</v>
      </c>
      <c r="K10" s="23" t="s">
        <v>308</v>
      </c>
    </row>
    <row r="11" spans="1:11" x14ac:dyDescent="0.2">
      <c r="A11" s="7" t="s">
        <v>29</v>
      </c>
      <c r="B11" s="8" t="s">
        <v>30</v>
      </c>
      <c r="C11" s="9" t="s">
        <v>31</v>
      </c>
      <c r="D11" s="10" t="s">
        <v>310</v>
      </c>
      <c r="H11" s="20" t="s">
        <v>29</v>
      </c>
      <c r="I11" s="21" t="s">
        <v>309</v>
      </c>
      <c r="J11" s="22" t="s">
        <v>454</v>
      </c>
      <c r="K11" s="23" t="s">
        <v>310</v>
      </c>
    </row>
    <row r="12" spans="1:11" x14ac:dyDescent="0.2">
      <c r="A12" s="7" t="s">
        <v>32</v>
      </c>
      <c r="B12" s="8" t="s">
        <v>33</v>
      </c>
      <c r="C12" s="9" t="s">
        <v>34</v>
      </c>
      <c r="D12" s="10" t="s">
        <v>312</v>
      </c>
      <c r="H12" s="20" t="s">
        <v>32</v>
      </c>
      <c r="I12" s="21" t="s">
        <v>311</v>
      </c>
      <c r="J12" s="22" t="s">
        <v>456</v>
      </c>
      <c r="K12" s="23" t="s">
        <v>312</v>
      </c>
    </row>
    <row r="13" spans="1:11" x14ac:dyDescent="0.2">
      <c r="A13" s="7" t="s">
        <v>35</v>
      </c>
      <c r="B13" s="8" t="s">
        <v>36</v>
      </c>
      <c r="C13" s="9" t="s">
        <v>37</v>
      </c>
      <c r="D13" s="10" t="s">
        <v>314</v>
      </c>
      <c r="H13" s="20" t="s">
        <v>35</v>
      </c>
      <c r="I13" s="21" t="s">
        <v>313</v>
      </c>
      <c r="J13" s="22" t="s">
        <v>458</v>
      </c>
      <c r="K13" s="23" t="s">
        <v>314</v>
      </c>
    </row>
    <row r="14" spans="1:11" x14ac:dyDescent="0.2">
      <c r="A14" s="7" t="s">
        <v>38</v>
      </c>
      <c r="B14" s="8" t="s">
        <v>39</v>
      </c>
      <c r="C14" s="9" t="s">
        <v>40</v>
      </c>
      <c r="D14" s="10" t="s">
        <v>316</v>
      </c>
      <c r="H14" s="20" t="s">
        <v>38</v>
      </c>
      <c r="I14" s="21" t="s">
        <v>315</v>
      </c>
      <c r="J14" s="22" t="s">
        <v>460</v>
      </c>
      <c r="K14" s="23" t="s">
        <v>316</v>
      </c>
    </row>
    <row r="15" spans="1:11" x14ac:dyDescent="0.2">
      <c r="A15" s="7" t="s">
        <v>41</v>
      </c>
      <c r="B15" s="8" t="s">
        <v>42</v>
      </c>
      <c r="C15" s="9" t="s">
        <v>43</v>
      </c>
      <c r="D15" s="10" t="s">
        <v>318</v>
      </c>
      <c r="H15" s="20" t="s">
        <v>41</v>
      </c>
      <c r="I15" s="21" t="s">
        <v>317</v>
      </c>
      <c r="J15" s="22" t="s">
        <v>462</v>
      </c>
      <c r="K15" s="23" t="s">
        <v>318</v>
      </c>
    </row>
    <row r="16" spans="1:11" x14ac:dyDescent="0.2">
      <c r="A16" s="7" t="s">
        <v>44</v>
      </c>
      <c r="B16" s="8" t="s">
        <v>45</v>
      </c>
      <c r="C16" s="9" t="s">
        <v>46</v>
      </c>
      <c r="D16" s="10" t="s">
        <v>320</v>
      </c>
      <c r="H16" s="20" t="s">
        <v>44</v>
      </c>
      <c r="I16" s="21" t="s">
        <v>319</v>
      </c>
      <c r="J16" s="22" t="s">
        <v>464</v>
      </c>
      <c r="K16" s="23" t="s">
        <v>320</v>
      </c>
    </row>
    <row r="17" spans="1:11" x14ac:dyDescent="0.2">
      <c r="A17" s="7" t="s">
        <v>47</v>
      </c>
      <c r="B17" s="8" t="s">
        <v>48</v>
      </c>
      <c r="C17" s="9" t="s">
        <v>49</v>
      </c>
      <c r="D17" s="10" t="s">
        <v>322</v>
      </c>
      <c r="H17" s="20" t="s">
        <v>47</v>
      </c>
      <c r="I17" s="21" t="s">
        <v>321</v>
      </c>
      <c r="J17" s="22" t="s">
        <v>466</v>
      </c>
      <c r="K17" s="23" t="s">
        <v>322</v>
      </c>
    </row>
    <row r="18" spans="1:11" x14ac:dyDescent="0.2">
      <c r="A18" s="7" t="s">
        <v>50</v>
      </c>
      <c r="B18" s="8" t="s">
        <v>51</v>
      </c>
      <c r="C18" s="9" t="s">
        <v>52</v>
      </c>
      <c r="D18" s="10" t="s">
        <v>324</v>
      </c>
      <c r="H18" s="20" t="s">
        <v>50</v>
      </c>
      <c r="I18" s="21" t="s">
        <v>323</v>
      </c>
      <c r="J18" s="22" t="s">
        <v>468</v>
      </c>
      <c r="K18" s="23" t="s">
        <v>324</v>
      </c>
    </row>
    <row r="19" spans="1:11" x14ac:dyDescent="0.2">
      <c r="A19" s="7" t="s">
        <v>53</v>
      </c>
      <c r="B19" s="8" t="s">
        <v>54</v>
      </c>
      <c r="C19" s="9" t="s">
        <v>2599</v>
      </c>
      <c r="D19" s="10" t="s">
        <v>2532</v>
      </c>
      <c r="H19" s="20" t="s">
        <v>53</v>
      </c>
      <c r="I19" s="21" t="s">
        <v>325</v>
      </c>
      <c r="J19" s="22" t="s">
        <v>2600</v>
      </c>
      <c r="K19" s="23" t="s">
        <v>2532</v>
      </c>
    </row>
    <row r="20" spans="1:11" x14ac:dyDescent="0.2">
      <c r="A20" s="7" t="s">
        <v>56</v>
      </c>
      <c r="B20" s="8" t="s">
        <v>57</v>
      </c>
      <c r="C20" s="9" t="s">
        <v>58</v>
      </c>
      <c r="D20" s="10" t="s">
        <v>328</v>
      </c>
      <c r="H20" s="20" t="s">
        <v>56</v>
      </c>
      <c r="I20" s="21" t="s">
        <v>327</v>
      </c>
      <c r="J20" s="22" t="s">
        <v>472</v>
      </c>
      <c r="K20" s="23" t="s">
        <v>328</v>
      </c>
    </row>
    <row r="21" spans="1:11" x14ac:dyDescent="0.2">
      <c r="A21" s="7" t="s">
        <v>59</v>
      </c>
      <c r="B21" s="8" t="s">
        <v>60</v>
      </c>
      <c r="C21" s="9" t="s">
        <v>1016</v>
      </c>
      <c r="D21" s="10" t="s">
        <v>1604</v>
      </c>
      <c r="H21" s="20" t="s">
        <v>59</v>
      </c>
      <c r="I21" s="21" t="s">
        <v>329</v>
      </c>
      <c r="J21" s="22" t="s">
        <v>1432</v>
      </c>
      <c r="K21" s="23" t="s">
        <v>1604</v>
      </c>
    </row>
    <row r="22" spans="1:11" x14ac:dyDescent="0.2">
      <c r="A22" s="7" t="s">
        <v>62</v>
      </c>
      <c r="B22" s="8" t="s">
        <v>63</v>
      </c>
      <c r="C22" s="9" t="s">
        <v>64</v>
      </c>
      <c r="D22" s="10" t="s">
        <v>332</v>
      </c>
      <c r="H22" s="20" t="s">
        <v>62</v>
      </c>
      <c r="I22" s="21" t="s">
        <v>331</v>
      </c>
      <c r="J22" s="22" t="s">
        <v>476</v>
      </c>
      <c r="K22" s="23" t="s">
        <v>332</v>
      </c>
    </row>
    <row r="23" spans="1:11" x14ac:dyDescent="0.2">
      <c r="A23" s="7" t="s">
        <v>65</v>
      </c>
      <c r="B23" s="8" t="s">
        <v>66</v>
      </c>
      <c r="C23" s="9" t="s">
        <v>67</v>
      </c>
      <c r="D23" s="10" t="s">
        <v>334</v>
      </c>
      <c r="H23" s="20" t="s">
        <v>65</v>
      </c>
      <c r="I23" s="21" t="s">
        <v>333</v>
      </c>
      <c r="J23" s="22" t="s">
        <v>478</v>
      </c>
      <c r="K23" s="23" t="s">
        <v>334</v>
      </c>
    </row>
    <row r="24" spans="1:11" x14ac:dyDescent="0.2">
      <c r="A24" s="7" t="s">
        <v>68</v>
      </c>
      <c r="B24" s="8" t="s">
        <v>69</v>
      </c>
      <c r="C24" s="9" t="s">
        <v>70</v>
      </c>
      <c r="D24" s="10" t="s">
        <v>336</v>
      </c>
      <c r="H24" s="20" t="s">
        <v>68</v>
      </c>
      <c r="I24" s="21" t="s">
        <v>335</v>
      </c>
      <c r="J24" s="22" t="s">
        <v>480</v>
      </c>
      <c r="K24" s="23" t="s">
        <v>336</v>
      </c>
    </row>
    <row r="25" spans="1:11" x14ac:dyDescent="0.2">
      <c r="A25" s="7" t="s">
        <v>71</v>
      </c>
      <c r="B25" s="8" t="s">
        <v>72</v>
      </c>
      <c r="C25" s="9" t="s">
        <v>73</v>
      </c>
      <c r="D25" s="10" t="s">
        <v>338</v>
      </c>
      <c r="H25" s="20" t="s">
        <v>71</v>
      </c>
      <c r="I25" s="21" t="s">
        <v>337</v>
      </c>
      <c r="J25" s="22" t="s">
        <v>482</v>
      </c>
      <c r="K25" s="23" t="s">
        <v>338</v>
      </c>
    </row>
    <row r="26" spans="1:11" x14ac:dyDescent="0.2">
      <c r="A26" s="7" t="s">
        <v>74</v>
      </c>
      <c r="B26" s="8" t="s">
        <v>75</v>
      </c>
      <c r="C26" s="9" t="s">
        <v>76</v>
      </c>
      <c r="D26" s="10" t="s">
        <v>340</v>
      </c>
      <c r="H26" s="20" t="s">
        <v>74</v>
      </c>
      <c r="I26" s="21" t="s">
        <v>339</v>
      </c>
      <c r="J26" s="22" t="s">
        <v>1422</v>
      </c>
      <c r="K26" s="23" t="s">
        <v>340</v>
      </c>
    </row>
    <row r="27" spans="1:11" x14ac:dyDescent="0.2">
      <c r="A27" s="7" t="s">
        <v>77</v>
      </c>
      <c r="B27" s="8" t="s">
        <v>78</v>
      </c>
      <c r="C27" s="9" t="s">
        <v>79</v>
      </c>
      <c r="D27" s="10" t="s">
        <v>342</v>
      </c>
      <c r="H27" s="20" t="s">
        <v>77</v>
      </c>
      <c r="I27" s="21" t="s">
        <v>341</v>
      </c>
      <c r="J27" s="22" t="s">
        <v>1388</v>
      </c>
      <c r="K27" s="23" t="s">
        <v>342</v>
      </c>
    </row>
    <row r="28" spans="1:11" x14ac:dyDescent="0.2">
      <c r="A28" s="7" t="s">
        <v>80</v>
      </c>
      <c r="B28" s="8" t="s">
        <v>81</v>
      </c>
      <c r="C28" s="9" t="s">
        <v>82</v>
      </c>
      <c r="D28" s="10" t="s">
        <v>344</v>
      </c>
      <c r="H28" s="20" t="s">
        <v>80</v>
      </c>
      <c r="I28" s="21" t="s">
        <v>343</v>
      </c>
      <c r="J28" s="22" t="s">
        <v>2561</v>
      </c>
      <c r="K28" s="23" t="s">
        <v>344</v>
      </c>
    </row>
    <row r="29" spans="1:11" x14ac:dyDescent="0.2">
      <c r="A29" s="7" t="s">
        <v>83</v>
      </c>
      <c r="B29" s="8" t="s">
        <v>84</v>
      </c>
      <c r="C29" s="9" t="s">
        <v>85</v>
      </c>
      <c r="D29" s="10" t="s">
        <v>346</v>
      </c>
      <c r="H29" s="20" t="s">
        <v>83</v>
      </c>
      <c r="I29" s="21" t="s">
        <v>345</v>
      </c>
      <c r="J29" s="22" t="s">
        <v>1436</v>
      </c>
      <c r="K29" s="23" t="s">
        <v>346</v>
      </c>
    </row>
    <row r="30" spans="1:11" x14ac:dyDescent="0.2">
      <c r="A30" s="7" t="s">
        <v>86</v>
      </c>
      <c r="B30" s="8" t="s">
        <v>87</v>
      </c>
      <c r="C30" s="9" t="s">
        <v>88</v>
      </c>
      <c r="D30" s="10" t="s">
        <v>348</v>
      </c>
      <c r="H30" s="20" t="s">
        <v>86</v>
      </c>
      <c r="I30" s="21" t="s">
        <v>347</v>
      </c>
      <c r="J30" s="22" t="s">
        <v>2562</v>
      </c>
      <c r="K30" s="23" t="s">
        <v>348</v>
      </c>
    </row>
    <row r="31" spans="1:11" x14ac:dyDescent="0.2">
      <c r="A31" s="7" t="s">
        <v>89</v>
      </c>
      <c r="B31" s="8" t="s">
        <v>90</v>
      </c>
      <c r="C31" s="9" t="s">
        <v>91</v>
      </c>
      <c r="D31" s="10" t="s">
        <v>350</v>
      </c>
      <c r="H31" s="20" t="s">
        <v>89</v>
      </c>
      <c r="I31" s="21" t="s">
        <v>349</v>
      </c>
      <c r="J31" s="22" t="s">
        <v>2563</v>
      </c>
      <c r="K31" s="23" t="s">
        <v>350</v>
      </c>
    </row>
    <row r="32" spans="1:11" x14ac:dyDescent="0.2">
      <c r="A32" s="7" t="s">
        <v>92</v>
      </c>
      <c r="B32" s="8" t="s">
        <v>93</v>
      </c>
      <c r="C32" s="9" t="s">
        <v>94</v>
      </c>
      <c r="D32" s="10" t="s">
        <v>352</v>
      </c>
      <c r="H32" s="20" t="s">
        <v>92</v>
      </c>
      <c r="I32" s="21" t="s">
        <v>351</v>
      </c>
      <c r="J32" s="22" t="s">
        <v>2564</v>
      </c>
      <c r="K32" s="23" t="s">
        <v>352</v>
      </c>
    </row>
    <row r="33" spans="1:11" x14ac:dyDescent="0.2">
      <c r="A33" s="7" t="s">
        <v>95</v>
      </c>
      <c r="B33" s="8" t="s">
        <v>96</v>
      </c>
      <c r="C33" s="9" t="s">
        <v>97</v>
      </c>
      <c r="D33" s="10" t="s">
        <v>354</v>
      </c>
      <c r="H33" s="20" t="s">
        <v>95</v>
      </c>
      <c r="I33" s="21" t="s">
        <v>353</v>
      </c>
      <c r="J33" s="22" t="s">
        <v>2565</v>
      </c>
      <c r="K33" s="23" t="s">
        <v>354</v>
      </c>
    </row>
    <row r="34" spans="1:11" x14ac:dyDescent="0.2">
      <c r="A34" s="7" t="s">
        <v>98</v>
      </c>
      <c r="B34" s="8" t="s">
        <v>99</v>
      </c>
      <c r="C34" s="9" t="s">
        <v>100</v>
      </c>
      <c r="D34" s="10" t="s">
        <v>356</v>
      </c>
      <c r="H34" s="20" t="s">
        <v>98</v>
      </c>
      <c r="I34" s="21" t="s">
        <v>355</v>
      </c>
      <c r="J34" s="22" t="s">
        <v>1400</v>
      </c>
      <c r="K34" s="23" t="s">
        <v>356</v>
      </c>
    </row>
    <row r="35" spans="1:11" x14ac:dyDescent="0.2">
      <c r="A35" s="7" t="s">
        <v>101</v>
      </c>
      <c r="B35" s="8" t="s">
        <v>102</v>
      </c>
      <c r="C35" s="9" t="s">
        <v>103</v>
      </c>
      <c r="D35" s="10" t="s">
        <v>358</v>
      </c>
      <c r="H35" s="20" t="s">
        <v>101</v>
      </c>
      <c r="I35" s="21" t="s">
        <v>357</v>
      </c>
      <c r="J35" s="22" t="s">
        <v>2566</v>
      </c>
      <c r="K35" s="23" t="s">
        <v>358</v>
      </c>
    </row>
    <row r="36" spans="1:11" x14ac:dyDescent="0.2">
      <c r="A36" s="7" t="s">
        <v>104</v>
      </c>
      <c r="B36" s="8" t="s">
        <v>105</v>
      </c>
      <c r="C36" s="9" t="s">
        <v>106</v>
      </c>
      <c r="D36" s="10" t="s">
        <v>360</v>
      </c>
      <c r="H36" s="20" t="s">
        <v>104</v>
      </c>
      <c r="I36" s="21" t="s">
        <v>359</v>
      </c>
      <c r="J36" s="22" t="s">
        <v>2567</v>
      </c>
      <c r="K36" s="23" t="s">
        <v>360</v>
      </c>
    </row>
    <row r="37" spans="1:11" x14ac:dyDescent="0.2">
      <c r="A37" s="7" t="s">
        <v>107</v>
      </c>
      <c r="B37" s="8" t="s">
        <v>108</v>
      </c>
      <c r="C37" s="9" t="s">
        <v>109</v>
      </c>
      <c r="D37" s="10" t="s">
        <v>362</v>
      </c>
      <c r="H37" s="20" t="s">
        <v>107</v>
      </c>
      <c r="I37" s="21" t="s">
        <v>361</v>
      </c>
      <c r="J37" s="22" t="s">
        <v>1414</v>
      </c>
      <c r="K37" s="23" t="s">
        <v>362</v>
      </c>
    </row>
    <row r="38" spans="1:11" x14ac:dyDescent="0.2">
      <c r="A38" s="7" t="s">
        <v>110</v>
      </c>
      <c r="B38" s="8" t="s">
        <v>111</v>
      </c>
      <c r="C38" s="9" t="s">
        <v>112</v>
      </c>
      <c r="D38" s="10" t="s">
        <v>364</v>
      </c>
      <c r="H38" s="20" t="s">
        <v>110</v>
      </c>
      <c r="I38" s="21" t="s">
        <v>363</v>
      </c>
      <c r="J38" s="22" t="s">
        <v>2568</v>
      </c>
      <c r="K38" s="23" t="s">
        <v>364</v>
      </c>
    </row>
    <row r="39" spans="1:11" x14ac:dyDescent="0.2">
      <c r="A39" s="7" t="s">
        <v>113</v>
      </c>
      <c r="B39" s="8" t="s">
        <v>114</v>
      </c>
      <c r="C39" s="9" t="s">
        <v>115</v>
      </c>
      <c r="D39" s="10" t="s">
        <v>366</v>
      </c>
      <c r="H39" s="20" t="s">
        <v>113</v>
      </c>
      <c r="I39" s="21" t="s">
        <v>365</v>
      </c>
      <c r="J39" s="22" t="s">
        <v>2569</v>
      </c>
      <c r="K39" s="23" t="s">
        <v>366</v>
      </c>
    </row>
    <row r="40" spans="1:11" x14ac:dyDescent="0.2">
      <c r="A40" s="7" t="s">
        <v>116</v>
      </c>
      <c r="B40" s="8" t="s">
        <v>117</v>
      </c>
      <c r="C40" s="9" t="s">
        <v>118</v>
      </c>
      <c r="D40" s="10" t="s">
        <v>368</v>
      </c>
      <c r="H40" s="20" t="s">
        <v>116</v>
      </c>
      <c r="I40" s="21" t="s">
        <v>367</v>
      </c>
      <c r="J40" s="22" t="s">
        <v>1412</v>
      </c>
      <c r="K40" s="23" t="s">
        <v>368</v>
      </c>
    </row>
    <row r="41" spans="1:11" x14ac:dyDescent="0.2">
      <c r="A41" s="7" t="s">
        <v>119</v>
      </c>
      <c r="B41" s="8" t="s">
        <v>120</v>
      </c>
      <c r="C41" s="9" t="s">
        <v>121</v>
      </c>
      <c r="D41" s="10" t="s">
        <v>370</v>
      </c>
      <c r="H41" s="20" t="s">
        <v>119</v>
      </c>
      <c r="I41" s="21" t="s">
        <v>369</v>
      </c>
      <c r="J41" s="22" t="s">
        <v>2570</v>
      </c>
      <c r="K41" s="23" t="s">
        <v>370</v>
      </c>
    </row>
    <row r="42" spans="1:11" x14ac:dyDescent="0.2">
      <c r="A42" s="7" t="s">
        <v>122</v>
      </c>
      <c r="B42" s="8" t="s">
        <v>123</v>
      </c>
      <c r="C42" s="9" t="s">
        <v>124</v>
      </c>
      <c r="D42" s="10" t="s">
        <v>372</v>
      </c>
      <c r="H42" s="20" t="s">
        <v>122</v>
      </c>
      <c r="I42" s="21" t="s">
        <v>371</v>
      </c>
      <c r="J42" s="22" t="s">
        <v>1415</v>
      </c>
      <c r="K42" s="23" t="s">
        <v>372</v>
      </c>
    </row>
    <row r="43" spans="1:11" x14ac:dyDescent="0.2">
      <c r="A43" s="7" t="s">
        <v>125</v>
      </c>
      <c r="B43" s="8" t="s">
        <v>126</v>
      </c>
      <c r="C43" s="9" t="s">
        <v>127</v>
      </c>
      <c r="D43" s="10" t="s">
        <v>374</v>
      </c>
      <c r="H43" s="20" t="s">
        <v>125</v>
      </c>
      <c r="I43" s="21" t="s">
        <v>373</v>
      </c>
      <c r="J43" s="22" t="s">
        <v>1393</v>
      </c>
      <c r="K43" s="23" t="s">
        <v>374</v>
      </c>
    </row>
    <row r="44" spans="1:11" x14ac:dyDescent="0.2">
      <c r="A44" s="7" t="s">
        <v>128</v>
      </c>
      <c r="B44" s="8" t="s">
        <v>129</v>
      </c>
      <c r="C44" s="9" t="s">
        <v>1002</v>
      </c>
      <c r="D44" s="10" t="s">
        <v>1597</v>
      </c>
      <c r="H44" s="20" t="s">
        <v>128</v>
      </c>
      <c r="I44" s="21" t="s">
        <v>375</v>
      </c>
      <c r="J44" s="22" t="s">
        <v>1425</v>
      </c>
      <c r="K44" s="23" t="s">
        <v>1597</v>
      </c>
    </row>
    <row r="45" spans="1:11" x14ac:dyDescent="0.2">
      <c r="A45" s="7" t="s">
        <v>131</v>
      </c>
      <c r="B45" s="8" t="s">
        <v>132</v>
      </c>
      <c r="C45" s="9" t="s">
        <v>133</v>
      </c>
      <c r="D45" s="10" t="s">
        <v>378</v>
      </c>
      <c r="H45" s="20" t="s">
        <v>131</v>
      </c>
      <c r="I45" s="21" t="s">
        <v>377</v>
      </c>
      <c r="J45" s="22" t="s">
        <v>2572</v>
      </c>
      <c r="K45" s="23" t="s">
        <v>378</v>
      </c>
    </row>
    <row r="46" spans="1:11" x14ac:dyDescent="0.2">
      <c r="A46" s="7" t="s">
        <v>134</v>
      </c>
      <c r="B46" s="8" t="s">
        <v>135</v>
      </c>
      <c r="C46" s="9" t="s">
        <v>136</v>
      </c>
      <c r="D46" s="10" t="s">
        <v>380</v>
      </c>
      <c r="H46" s="20" t="s">
        <v>134</v>
      </c>
      <c r="I46" s="21" t="s">
        <v>379</v>
      </c>
      <c r="J46" s="22" t="s">
        <v>1395</v>
      </c>
      <c r="K46" s="23" t="s">
        <v>380</v>
      </c>
    </row>
    <row r="47" spans="1:11" x14ac:dyDescent="0.2">
      <c r="A47" s="7" t="s">
        <v>137</v>
      </c>
      <c r="B47" s="8" t="s">
        <v>138</v>
      </c>
      <c r="C47" s="9" t="s">
        <v>139</v>
      </c>
      <c r="D47" s="10" t="s">
        <v>382</v>
      </c>
      <c r="H47" s="20" t="s">
        <v>137</v>
      </c>
      <c r="I47" s="21" t="s">
        <v>381</v>
      </c>
      <c r="J47" s="22" t="s">
        <v>1385</v>
      </c>
      <c r="K47" s="23" t="s">
        <v>382</v>
      </c>
    </row>
    <row r="48" spans="1:11" x14ac:dyDescent="0.2">
      <c r="A48" s="7" t="s">
        <v>140</v>
      </c>
      <c r="B48" s="8" t="s">
        <v>141</v>
      </c>
      <c r="C48" s="9" t="s">
        <v>142</v>
      </c>
      <c r="D48" s="10" t="s">
        <v>384</v>
      </c>
      <c r="H48" s="20" t="s">
        <v>140</v>
      </c>
      <c r="I48" s="21" t="s">
        <v>383</v>
      </c>
      <c r="J48" s="22" t="s">
        <v>1409</v>
      </c>
      <c r="K48" s="23" t="s">
        <v>384</v>
      </c>
    </row>
    <row r="49" spans="1:11" ht="17" thickBot="1" x14ac:dyDescent="0.25">
      <c r="A49" s="11" t="s">
        <v>143</v>
      </c>
      <c r="B49" s="12" t="s">
        <v>144</v>
      </c>
      <c r="C49" s="13" t="s">
        <v>145</v>
      </c>
      <c r="D49" s="14" t="s">
        <v>386</v>
      </c>
      <c r="H49" s="24" t="s">
        <v>143</v>
      </c>
      <c r="I49" s="25" t="s">
        <v>385</v>
      </c>
      <c r="J49" s="26" t="s">
        <v>1421</v>
      </c>
      <c r="K49" s="27" t="s">
        <v>386</v>
      </c>
    </row>
    <row r="50" spans="1:11" x14ac:dyDescent="0.2">
      <c r="A50" s="3" t="s">
        <v>146</v>
      </c>
      <c r="B50" s="4" t="s">
        <v>147</v>
      </c>
      <c r="C50" s="5" t="s">
        <v>1044</v>
      </c>
      <c r="D50" s="6" t="s">
        <v>1617</v>
      </c>
      <c r="H50" s="16" t="s">
        <v>146</v>
      </c>
      <c r="I50" s="17" t="s">
        <v>387</v>
      </c>
      <c r="J50" s="18" t="s">
        <v>1453</v>
      </c>
      <c r="K50" s="19" t="s">
        <v>292</v>
      </c>
    </row>
    <row r="51" spans="1:11" x14ac:dyDescent="0.2">
      <c r="A51" s="7" t="s">
        <v>149</v>
      </c>
      <c r="B51" s="8" t="s">
        <v>150</v>
      </c>
      <c r="C51" s="9" t="s">
        <v>151</v>
      </c>
      <c r="D51" s="10" t="s">
        <v>2533</v>
      </c>
      <c r="H51" s="20" t="s">
        <v>149</v>
      </c>
      <c r="I51" s="21" t="s">
        <v>388</v>
      </c>
      <c r="J51" s="22" t="s">
        <v>2573</v>
      </c>
      <c r="K51" s="23" t="s">
        <v>294</v>
      </c>
    </row>
    <row r="52" spans="1:11" x14ac:dyDescent="0.2">
      <c r="A52" s="7" t="s">
        <v>152</v>
      </c>
      <c r="B52" s="8" t="s">
        <v>153</v>
      </c>
      <c r="C52" s="9" t="s">
        <v>154</v>
      </c>
      <c r="D52" s="10" t="s">
        <v>2534</v>
      </c>
      <c r="H52" s="20" t="s">
        <v>152</v>
      </c>
      <c r="I52" s="21" t="s">
        <v>389</v>
      </c>
      <c r="J52" s="22" t="s">
        <v>2574</v>
      </c>
      <c r="K52" s="23" t="s">
        <v>296</v>
      </c>
    </row>
    <row r="53" spans="1:11" x14ac:dyDescent="0.2">
      <c r="A53" s="7" t="s">
        <v>155</v>
      </c>
      <c r="B53" s="8" t="s">
        <v>156</v>
      </c>
      <c r="C53" s="9" t="s">
        <v>157</v>
      </c>
      <c r="D53" s="10" t="s">
        <v>2535</v>
      </c>
      <c r="H53" s="20" t="s">
        <v>155</v>
      </c>
      <c r="I53" s="21" t="s">
        <v>390</v>
      </c>
      <c r="J53" s="22" t="s">
        <v>2575</v>
      </c>
      <c r="K53" s="23" t="s">
        <v>298</v>
      </c>
    </row>
    <row r="54" spans="1:11" x14ac:dyDescent="0.2">
      <c r="A54" s="7" t="s">
        <v>158</v>
      </c>
      <c r="B54" s="8" t="s">
        <v>159</v>
      </c>
      <c r="C54" s="9" t="s">
        <v>160</v>
      </c>
      <c r="D54" s="10" t="s">
        <v>1678</v>
      </c>
      <c r="H54" s="20" t="s">
        <v>158</v>
      </c>
      <c r="I54" s="21" t="s">
        <v>391</v>
      </c>
      <c r="J54" s="22" t="s">
        <v>1496</v>
      </c>
      <c r="K54" s="23" t="s">
        <v>300</v>
      </c>
    </row>
    <row r="55" spans="1:11" x14ac:dyDescent="0.2">
      <c r="A55" s="7" t="s">
        <v>161</v>
      </c>
      <c r="B55" s="8" t="s">
        <v>162</v>
      </c>
      <c r="C55" s="9" t="s">
        <v>163</v>
      </c>
      <c r="D55" s="10" t="s">
        <v>2536</v>
      </c>
      <c r="H55" s="20" t="s">
        <v>161</v>
      </c>
      <c r="I55" s="21" t="s">
        <v>392</v>
      </c>
      <c r="J55" s="22" t="s">
        <v>2576</v>
      </c>
      <c r="K55" s="23" t="s">
        <v>302</v>
      </c>
    </row>
    <row r="56" spans="1:11" x14ac:dyDescent="0.2">
      <c r="A56" s="7" t="s">
        <v>164</v>
      </c>
      <c r="B56" s="8" t="s">
        <v>165</v>
      </c>
      <c r="C56" s="9" t="s">
        <v>166</v>
      </c>
      <c r="D56" s="10" t="s">
        <v>2537</v>
      </c>
      <c r="H56" s="20" t="s">
        <v>164</v>
      </c>
      <c r="I56" s="21" t="s">
        <v>393</v>
      </c>
      <c r="J56" s="22" t="s">
        <v>1512</v>
      </c>
      <c r="K56" s="23" t="s">
        <v>304</v>
      </c>
    </row>
    <row r="57" spans="1:11" x14ac:dyDescent="0.2">
      <c r="A57" s="7" t="s">
        <v>167</v>
      </c>
      <c r="B57" s="8" t="s">
        <v>168</v>
      </c>
      <c r="C57" s="9" t="s">
        <v>169</v>
      </c>
      <c r="D57" s="10" t="s">
        <v>2538</v>
      </c>
      <c r="H57" s="20" t="s">
        <v>167</v>
      </c>
      <c r="I57" s="21" t="s">
        <v>394</v>
      </c>
      <c r="J57" s="22" t="s">
        <v>1493</v>
      </c>
      <c r="K57" s="23" t="s">
        <v>306</v>
      </c>
    </row>
    <row r="58" spans="1:11" x14ac:dyDescent="0.2">
      <c r="A58" s="7" t="s">
        <v>170</v>
      </c>
      <c r="B58" s="8" t="s">
        <v>171</v>
      </c>
      <c r="C58" s="9" t="s">
        <v>172</v>
      </c>
      <c r="D58" s="10" t="s">
        <v>2539</v>
      </c>
      <c r="H58" s="20" t="s">
        <v>170</v>
      </c>
      <c r="I58" s="21" t="s">
        <v>395</v>
      </c>
      <c r="J58" s="22" t="s">
        <v>1472</v>
      </c>
      <c r="K58" s="23" t="s">
        <v>308</v>
      </c>
    </row>
    <row r="59" spans="1:11" x14ac:dyDescent="0.2">
      <c r="A59" s="7" t="s">
        <v>173</v>
      </c>
      <c r="B59" s="8" t="s">
        <v>174</v>
      </c>
      <c r="C59" s="9" t="s">
        <v>175</v>
      </c>
      <c r="D59" s="10" t="s">
        <v>2540</v>
      </c>
      <c r="H59" s="20" t="s">
        <v>173</v>
      </c>
      <c r="I59" s="21" t="s">
        <v>396</v>
      </c>
      <c r="J59" s="22" t="s">
        <v>2577</v>
      </c>
      <c r="K59" s="23" t="s">
        <v>310</v>
      </c>
    </row>
    <row r="60" spans="1:11" x14ac:dyDescent="0.2">
      <c r="A60" s="7" t="s">
        <v>176</v>
      </c>
      <c r="B60" s="8" t="s">
        <v>177</v>
      </c>
      <c r="C60" s="9" t="s">
        <v>178</v>
      </c>
      <c r="D60" s="10" t="s">
        <v>2541</v>
      </c>
      <c r="H60" s="20" t="s">
        <v>176</v>
      </c>
      <c r="I60" s="21" t="s">
        <v>397</v>
      </c>
      <c r="J60" s="22" t="s">
        <v>2578</v>
      </c>
      <c r="K60" s="23" t="s">
        <v>312</v>
      </c>
    </row>
    <row r="61" spans="1:11" x14ac:dyDescent="0.2">
      <c r="A61" s="7" t="s">
        <v>179</v>
      </c>
      <c r="B61" s="8" t="s">
        <v>180</v>
      </c>
      <c r="C61" s="9" t="s">
        <v>181</v>
      </c>
      <c r="D61" s="10" t="s">
        <v>1632</v>
      </c>
      <c r="H61" s="20" t="s">
        <v>179</v>
      </c>
      <c r="I61" s="21" t="s">
        <v>398</v>
      </c>
      <c r="J61" s="22" t="s">
        <v>1460</v>
      </c>
      <c r="K61" s="23" t="s">
        <v>314</v>
      </c>
    </row>
    <row r="62" spans="1:11" x14ac:dyDescent="0.2">
      <c r="A62" s="7" t="s">
        <v>182</v>
      </c>
      <c r="B62" s="8" t="s">
        <v>183</v>
      </c>
      <c r="C62" s="9" t="s">
        <v>184</v>
      </c>
      <c r="D62" s="10" t="s">
        <v>1645</v>
      </c>
      <c r="H62" s="20" t="s">
        <v>182</v>
      </c>
      <c r="I62" s="21" t="s">
        <v>399</v>
      </c>
      <c r="J62" s="22" t="s">
        <v>2579</v>
      </c>
      <c r="K62" s="23" t="s">
        <v>316</v>
      </c>
    </row>
    <row r="63" spans="1:11" x14ac:dyDescent="0.2">
      <c r="A63" s="7" t="s">
        <v>185</v>
      </c>
      <c r="B63" s="8" t="s">
        <v>186</v>
      </c>
      <c r="C63" s="9" t="s">
        <v>187</v>
      </c>
      <c r="D63" s="10" t="s">
        <v>1689</v>
      </c>
      <c r="H63" s="20" t="s">
        <v>185</v>
      </c>
      <c r="I63" s="21" t="s">
        <v>400</v>
      </c>
      <c r="J63" s="22" t="s">
        <v>2580</v>
      </c>
      <c r="K63" s="23" t="s">
        <v>318</v>
      </c>
    </row>
    <row r="64" spans="1:11" x14ac:dyDescent="0.2">
      <c r="A64" s="7" t="s">
        <v>188</v>
      </c>
      <c r="B64" s="8" t="s">
        <v>189</v>
      </c>
      <c r="C64" s="9" t="s">
        <v>190</v>
      </c>
      <c r="D64" s="10" t="s">
        <v>1618</v>
      </c>
      <c r="H64" s="20" t="s">
        <v>188</v>
      </c>
      <c r="I64" s="21" t="s">
        <v>401</v>
      </c>
      <c r="J64" s="22" t="s">
        <v>2581</v>
      </c>
      <c r="K64" s="23" t="s">
        <v>320</v>
      </c>
    </row>
    <row r="65" spans="1:11" x14ac:dyDescent="0.2">
      <c r="A65" s="7" t="s">
        <v>191</v>
      </c>
      <c r="B65" s="8" t="s">
        <v>192</v>
      </c>
      <c r="C65" s="9" t="s">
        <v>193</v>
      </c>
      <c r="D65" s="10" t="s">
        <v>2542</v>
      </c>
      <c r="H65" s="20" t="s">
        <v>191</v>
      </c>
      <c r="I65" s="21" t="s">
        <v>402</v>
      </c>
      <c r="J65" s="22" t="s">
        <v>1471</v>
      </c>
      <c r="K65" s="23" t="s">
        <v>322</v>
      </c>
    </row>
    <row r="66" spans="1:11" x14ac:dyDescent="0.2">
      <c r="A66" s="7" t="s">
        <v>194</v>
      </c>
      <c r="B66" s="8" t="s">
        <v>195</v>
      </c>
      <c r="C66" s="9" t="s">
        <v>196</v>
      </c>
      <c r="D66" s="10" t="s">
        <v>1710</v>
      </c>
      <c r="H66" s="20" t="s">
        <v>194</v>
      </c>
      <c r="I66" s="21" t="s">
        <v>403</v>
      </c>
      <c r="J66" s="22" t="s">
        <v>2582</v>
      </c>
      <c r="K66" s="23" t="s">
        <v>324</v>
      </c>
    </row>
    <row r="67" spans="1:11" x14ac:dyDescent="0.2">
      <c r="A67" s="7" t="s">
        <v>197</v>
      </c>
      <c r="B67" s="8" t="s">
        <v>198</v>
      </c>
      <c r="C67" s="9" t="s">
        <v>199</v>
      </c>
      <c r="D67" s="10" t="s">
        <v>2543</v>
      </c>
      <c r="H67" s="20" t="s">
        <v>197</v>
      </c>
      <c r="I67" s="21" t="s">
        <v>404</v>
      </c>
      <c r="J67" s="22" t="s">
        <v>2601</v>
      </c>
      <c r="K67" s="23" t="s">
        <v>2532</v>
      </c>
    </row>
    <row r="68" spans="1:11" x14ac:dyDescent="0.2">
      <c r="A68" s="7" t="s">
        <v>200</v>
      </c>
      <c r="B68" s="8" t="s">
        <v>201</v>
      </c>
      <c r="C68" s="9" t="s">
        <v>202</v>
      </c>
      <c r="D68" s="10" t="s">
        <v>1619</v>
      </c>
      <c r="H68" s="20" t="s">
        <v>200</v>
      </c>
      <c r="I68" s="21" t="s">
        <v>405</v>
      </c>
      <c r="J68" s="22" t="s">
        <v>1457</v>
      </c>
      <c r="K68" s="23" t="s">
        <v>328</v>
      </c>
    </row>
    <row r="69" spans="1:11" x14ac:dyDescent="0.2">
      <c r="A69" s="7" t="s">
        <v>203</v>
      </c>
      <c r="B69" s="8" t="s">
        <v>204</v>
      </c>
      <c r="C69" s="9" t="s">
        <v>205</v>
      </c>
      <c r="D69" s="10" t="s">
        <v>2544</v>
      </c>
      <c r="H69" s="20" t="s">
        <v>203</v>
      </c>
      <c r="I69" s="21" t="s">
        <v>406</v>
      </c>
      <c r="J69" s="22" t="s">
        <v>1527</v>
      </c>
      <c r="K69" s="23" t="s">
        <v>1604</v>
      </c>
    </row>
    <row r="70" spans="1:11" x14ac:dyDescent="0.2">
      <c r="A70" s="7" t="s">
        <v>206</v>
      </c>
      <c r="B70" s="8" t="s">
        <v>207</v>
      </c>
      <c r="C70" s="9" t="s">
        <v>208</v>
      </c>
      <c r="D70" s="10" t="s">
        <v>2545</v>
      </c>
      <c r="H70" s="20" t="s">
        <v>206</v>
      </c>
      <c r="I70" s="21" t="s">
        <v>407</v>
      </c>
      <c r="J70" s="22" t="s">
        <v>2585</v>
      </c>
      <c r="K70" s="23" t="s">
        <v>332</v>
      </c>
    </row>
    <row r="71" spans="1:11" x14ac:dyDescent="0.2">
      <c r="A71" s="7" t="s">
        <v>209</v>
      </c>
      <c r="B71" s="8" t="s">
        <v>210</v>
      </c>
      <c r="C71" s="9" t="s">
        <v>211</v>
      </c>
      <c r="D71" s="10" t="s">
        <v>1648</v>
      </c>
      <c r="H71" s="20" t="s">
        <v>209</v>
      </c>
      <c r="I71" s="21" t="s">
        <v>408</v>
      </c>
      <c r="J71" s="22" t="s">
        <v>1515</v>
      </c>
      <c r="K71" s="23" t="s">
        <v>334</v>
      </c>
    </row>
    <row r="72" spans="1:11" x14ac:dyDescent="0.2">
      <c r="A72" s="7" t="s">
        <v>212</v>
      </c>
      <c r="B72" s="8" t="s">
        <v>213</v>
      </c>
      <c r="C72" s="9" t="s">
        <v>214</v>
      </c>
      <c r="D72" s="10" t="s">
        <v>2546</v>
      </c>
      <c r="H72" s="20" t="s">
        <v>212</v>
      </c>
      <c r="I72" s="21" t="s">
        <v>409</v>
      </c>
      <c r="J72" s="22" t="s">
        <v>2586</v>
      </c>
      <c r="K72" s="23" t="s">
        <v>336</v>
      </c>
    </row>
    <row r="73" spans="1:11" x14ac:dyDescent="0.2">
      <c r="A73" s="7" t="s">
        <v>215</v>
      </c>
      <c r="B73" s="8" t="s">
        <v>216</v>
      </c>
      <c r="C73" s="9" t="s">
        <v>217</v>
      </c>
      <c r="D73" s="10" t="s">
        <v>1664</v>
      </c>
      <c r="H73" s="20" t="s">
        <v>215</v>
      </c>
      <c r="I73" s="21" t="s">
        <v>410</v>
      </c>
      <c r="J73" s="22" t="s">
        <v>1497</v>
      </c>
      <c r="K73" s="23" t="s">
        <v>338</v>
      </c>
    </row>
    <row r="74" spans="1:11" x14ac:dyDescent="0.2">
      <c r="A74" s="7" t="s">
        <v>218</v>
      </c>
      <c r="B74" s="8" t="s">
        <v>219</v>
      </c>
      <c r="C74" s="9" t="s">
        <v>220</v>
      </c>
      <c r="D74" s="10" t="s">
        <v>2547</v>
      </c>
      <c r="H74" s="20" t="s">
        <v>218</v>
      </c>
      <c r="I74" s="21" t="s">
        <v>411</v>
      </c>
      <c r="J74" s="22" t="s">
        <v>1517</v>
      </c>
      <c r="K74" s="23" t="s">
        <v>340</v>
      </c>
    </row>
    <row r="75" spans="1:11" x14ac:dyDescent="0.2">
      <c r="A75" s="7" t="s">
        <v>221</v>
      </c>
      <c r="B75" s="8" t="s">
        <v>222</v>
      </c>
      <c r="C75" s="9" t="s">
        <v>223</v>
      </c>
      <c r="D75" s="10" t="s">
        <v>1650</v>
      </c>
      <c r="H75" s="20" t="s">
        <v>221</v>
      </c>
      <c r="I75" s="21" t="s">
        <v>412</v>
      </c>
      <c r="J75" s="22" t="s">
        <v>1478</v>
      </c>
      <c r="K75" s="23" t="s">
        <v>342</v>
      </c>
    </row>
    <row r="76" spans="1:11" x14ac:dyDescent="0.2">
      <c r="A76" s="7" t="s">
        <v>224</v>
      </c>
      <c r="B76" s="8" t="s">
        <v>225</v>
      </c>
      <c r="C76" s="9" t="s">
        <v>226</v>
      </c>
      <c r="D76" s="10" t="s">
        <v>1662</v>
      </c>
      <c r="H76" s="20" t="s">
        <v>224</v>
      </c>
      <c r="I76" s="21" t="s">
        <v>413</v>
      </c>
      <c r="J76" s="22" t="s">
        <v>2587</v>
      </c>
      <c r="K76" s="23" t="s">
        <v>344</v>
      </c>
    </row>
    <row r="77" spans="1:11" x14ac:dyDescent="0.2">
      <c r="A77" s="7" t="s">
        <v>227</v>
      </c>
      <c r="B77" s="8" t="s">
        <v>228</v>
      </c>
      <c r="C77" s="9" t="s">
        <v>229</v>
      </c>
      <c r="D77" s="10" t="s">
        <v>1643</v>
      </c>
      <c r="H77" s="20" t="s">
        <v>227</v>
      </c>
      <c r="I77" s="21" t="s">
        <v>414</v>
      </c>
      <c r="J77" s="22" t="s">
        <v>1531</v>
      </c>
      <c r="K77" s="23" t="s">
        <v>346</v>
      </c>
    </row>
    <row r="78" spans="1:11" x14ac:dyDescent="0.2">
      <c r="A78" s="7" t="s">
        <v>230</v>
      </c>
      <c r="B78" s="8" t="s">
        <v>231</v>
      </c>
      <c r="C78" s="9" t="s">
        <v>232</v>
      </c>
      <c r="D78" s="10" t="s">
        <v>2548</v>
      </c>
      <c r="H78" s="20" t="s">
        <v>230</v>
      </c>
      <c r="I78" s="21" t="s">
        <v>415</v>
      </c>
      <c r="J78" s="22" t="s">
        <v>2588</v>
      </c>
      <c r="K78" s="23" t="s">
        <v>348</v>
      </c>
    </row>
    <row r="79" spans="1:11" x14ac:dyDescent="0.2">
      <c r="A79" s="7" t="s">
        <v>233</v>
      </c>
      <c r="B79" s="8" t="s">
        <v>234</v>
      </c>
      <c r="C79" s="9" t="s">
        <v>235</v>
      </c>
      <c r="D79" s="10" t="s">
        <v>1694</v>
      </c>
      <c r="H79" s="20" t="s">
        <v>233</v>
      </c>
      <c r="I79" s="21" t="s">
        <v>416</v>
      </c>
      <c r="J79" s="22" t="s">
        <v>2589</v>
      </c>
      <c r="K79" s="23" t="s">
        <v>350</v>
      </c>
    </row>
    <row r="80" spans="1:11" x14ac:dyDescent="0.2">
      <c r="A80" s="7" t="s">
        <v>236</v>
      </c>
      <c r="B80" s="8" t="s">
        <v>237</v>
      </c>
      <c r="C80" s="9" t="s">
        <v>238</v>
      </c>
      <c r="D80" s="10" t="s">
        <v>2549</v>
      </c>
      <c r="H80" s="20" t="s">
        <v>236</v>
      </c>
      <c r="I80" s="21" t="s">
        <v>417</v>
      </c>
      <c r="J80" s="22" t="s">
        <v>2590</v>
      </c>
      <c r="K80" s="23" t="s">
        <v>352</v>
      </c>
    </row>
    <row r="81" spans="1:11" x14ac:dyDescent="0.2">
      <c r="A81" s="7" t="s">
        <v>239</v>
      </c>
      <c r="B81" s="8" t="s">
        <v>240</v>
      </c>
      <c r="C81" s="9" t="s">
        <v>241</v>
      </c>
      <c r="D81" s="10" t="s">
        <v>1661</v>
      </c>
      <c r="H81" s="20" t="s">
        <v>239</v>
      </c>
      <c r="I81" s="21" t="s">
        <v>418</v>
      </c>
      <c r="J81" s="22" t="s">
        <v>2591</v>
      </c>
      <c r="K81" s="23" t="s">
        <v>354</v>
      </c>
    </row>
    <row r="82" spans="1:11" x14ac:dyDescent="0.2">
      <c r="A82" s="7" t="s">
        <v>242</v>
      </c>
      <c r="B82" s="8" t="s">
        <v>243</v>
      </c>
      <c r="C82" s="9" t="s">
        <v>244</v>
      </c>
      <c r="D82" s="10" t="s">
        <v>2550</v>
      </c>
      <c r="H82" s="20" t="s">
        <v>242</v>
      </c>
      <c r="I82" s="21" t="s">
        <v>419</v>
      </c>
      <c r="J82" s="22" t="s">
        <v>1490</v>
      </c>
      <c r="K82" s="23" t="s">
        <v>356</v>
      </c>
    </row>
    <row r="83" spans="1:11" x14ac:dyDescent="0.2">
      <c r="A83" s="7" t="s">
        <v>245</v>
      </c>
      <c r="B83" s="8" t="s">
        <v>246</v>
      </c>
      <c r="C83" s="9" t="s">
        <v>247</v>
      </c>
      <c r="D83" s="10" t="s">
        <v>1635</v>
      </c>
      <c r="H83" s="20" t="s">
        <v>245</v>
      </c>
      <c r="I83" s="21" t="s">
        <v>420</v>
      </c>
      <c r="J83" s="22" t="s">
        <v>2592</v>
      </c>
      <c r="K83" s="23" t="s">
        <v>358</v>
      </c>
    </row>
    <row r="84" spans="1:11" x14ac:dyDescent="0.2">
      <c r="A84" s="7" t="s">
        <v>248</v>
      </c>
      <c r="B84" s="8" t="s">
        <v>249</v>
      </c>
      <c r="C84" s="9" t="s">
        <v>250</v>
      </c>
      <c r="D84" s="10" t="s">
        <v>1663</v>
      </c>
      <c r="H84" s="20" t="s">
        <v>248</v>
      </c>
      <c r="I84" s="21" t="s">
        <v>421</v>
      </c>
      <c r="J84" s="22" t="s">
        <v>2593</v>
      </c>
      <c r="K84" s="23" t="s">
        <v>360</v>
      </c>
    </row>
    <row r="85" spans="1:11" x14ac:dyDescent="0.2">
      <c r="A85" s="7" t="s">
        <v>251</v>
      </c>
      <c r="B85" s="8" t="s">
        <v>252</v>
      </c>
      <c r="C85" s="9" t="s">
        <v>253</v>
      </c>
      <c r="D85" s="10" t="s">
        <v>2551</v>
      </c>
      <c r="H85" s="20" t="s">
        <v>251</v>
      </c>
      <c r="I85" s="21" t="s">
        <v>422</v>
      </c>
      <c r="J85" s="22" t="s">
        <v>1507</v>
      </c>
      <c r="K85" s="23" t="s">
        <v>362</v>
      </c>
    </row>
    <row r="86" spans="1:11" x14ac:dyDescent="0.2">
      <c r="A86" s="7" t="s">
        <v>254</v>
      </c>
      <c r="B86" s="8" t="s">
        <v>255</v>
      </c>
      <c r="C86" s="9" t="s">
        <v>256</v>
      </c>
      <c r="D86" s="10" t="s">
        <v>2552</v>
      </c>
      <c r="H86" s="20" t="s">
        <v>254</v>
      </c>
      <c r="I86" s="21" t="s">
        <v>423</v>
      </c>
      <c r="J86" s="22" t="s">
        <v>2594</v>
      </c>
      <c r="K86" s="23" t="s">
        <v>364</v>
      </c>
    </row>
    <row r="87" spans="1:11" x14ac:dyDescent="0.2">
      <c r="A87" s="7" t="s">
        <v>257</v>
      </c>
      <c r="B87" s="8" t="s">
        <v>258</v>
      </c>
      <c r="C87" s="9" t="s">
        <v>259</v>
      </c>
      <c r="D87" s="10" t="s">
        <v>1666</v>
      </c>
      <c r="H87" s="20" t="s">
        <v>257</v>
      </c>
      <c r="I87" s="21" t="s">
        <v>424</v>
      </c>
      <c r="J87" s="22" t="s">
        <v>2595</v>
      </c>
      <c r="K87" s="23" t="s">
        <v>366</v>
      </c>
    </row>
    <row r="88" spans="1:11" x14ac:dyDescent="0.2">
      <c r="A88" s="7" t="s">
        <v>260</v>
      </c>
      <c r="B88" s="8" t="s">
        <v>261</v>
      </c>
      <c r="C88" s="9" t="s">
        <v>262</v>
      </c>
      <c r="D88" s="10" t="s">
        <v>2553</v>
      </c>
      <c r="H88" s="20" t="s">
        <v>260</v>
      </c>
      <c r="I88" s="21" t="s">
        <v>425</v>
      </c>
      <c r="J88" s="22" t="s">
        <v>1505</v>
      </c>
      <c r="K88" s="23" t="s">
        <v>368</v>
      </c>
    </row>
    <row r="89" spans="1:11" x14ac:dyDescent="0.2">
      <c r="A89" s="7" t="s">
        <v>263</v>
      </c>
      <c r="B89" s="8" t="s">
        <v>264</v>
      </c>
      <c r="C89" s="9" t="s">
        <v>265</v>
      </c>
      <c r="D89" s="10" t="s">
        <v>2554</v>
      </c>
      <c r="H89" s="20" t="s">
        <v>263</v>
      </c>
      <c r="I89" s="21" t="s">
        <v>426</v>
      </c>
      <c r="J89" s="22" t="s">
        <v>2596</v>
      </c>
      <c r="K89" s="23" t="s">
        <v>370</v>
      </c>
    </row>
    <row r="90" spans="1:11" x14ac:dyDescent="0.2">
      <c r="A90" s="7" t="s">
        <v>266</v>
      </c>
      <c r="B90" s="8" t="s">
        <v>267</v>
      </c>
      <c r="C90" s="9" t="s">
        <v>268</v>
      </c>
      <c r="D90" s="10" t="s">
        <v>1680</v>
      </c>
      <c r="H90" s="20" t="s">
        <v>266</v>
      </c>
      <c r="I90" s="21" t="s">
        <v>427</v>
      </c>
      <c r="J90" s="22" t="s">
        <v>1508</v>
      </c>
      <c r="K90" s="23" t="s">
        <v>372</v>
      </c>
    </row>
    <row r="91" spans="1:11" x14ac:dyDescent="0.2">
      <c r="A91" s="7" t="s">
        <v>269</v>
      </c>
      <c r="B91" s="8" t="s">
        <v>270</v>
      </c>
      <c r="C91" s="9" t="s">
        <v>271</v>
      </c>
      <c r="D91" s="10" t="s">
        <v>1668</v>
      </c>
      <c r="H91" s="20" t="s">
        <v>269</v>
      </c>
      <c r="I91" s="21" t="s">
        <v>428</v>
      </c>
      <c r="J91" s="22" t="s">
        <v>1483</v>
      </c>
      <c r="K91" s="23" t="s">
        <v>374</v>
      </c>
    </row>
    <row r="92" spans="1:11" x14ac:dyDescent="0.2">
      <c r="A92" s="7" t="s">
        <v>272</v>
      </c>
      <c r="B92" s="8" t="s">
        <v>273</v>
      </c>
      <c r="C92" s="9" t="s">
        <v>274</v>
      </c>
      <c r="D92" s="10" t="s">
        <v>1692</v>
      </c>
      <c r="H92" s="20" t="s">
        <v>272</v>
      </c>
      <c r="I92" s="21" t="s">
        <v>429</v>
      </c>
      <c r="J92" s="22" t="s">
        <v>1520</v>
      </c>
      <c r="K92" s="23" t="s">
        <v>1597</v>
      </c>
    </row>
    <row r="93" spans="1:11" x14ac:dyDescent="0.2">
      <c r="A93" s="7" t="s">
        <v>275</v>
      </c>
      <c r="B93" s="8" t="s">
        <v>276</v>
      </c>
      <c r="C93" s="9" t="s">
        <v>277</v>
      </c>
      <c r="D93" s="10" t="s">
        <v>2555</v>
      </c>
      <c r="H93" s="20" t="s">
        <v>275</v>
      </c>
      <c r="I93" s="21" t="s">
        <v>430</v>
      </c>
      <c r="J93" s="22" t="s">
        <v>2598</v>
      </c>
      <c r="K93" s="23" t="s">
        <v>378</v>
      </c>
    </row>
    <row r="94" spans="1:11" x14ac:dyDescent="0.2">
      <c r="A94" s="7" t="s">
        <v>278</v>
      </c>
      <c r="B94" s="8" t="s">
        <v>279</v>
      </c>
      <c r="C94" s="9" t="s">
        <v>280</v>
      </c>
      <c r="D94" s="10" t="s">
        <v>2556</v>
      </c>
      <c r="H94" s="20" t="s">
        <v>278</v>
      </c>
      <c r="I94" s="21" t="s">
        <v>431</v>
      </c>
      <c r="J94" s="22" t="s">
        <v>1485</v>
      </c>
      <c r="K94" s="23" t="s">
        <v>380</v>
      </c>
    </row>
    <row r="95" spans="1:11" x14ac:dyDescent="0.2">
      <c r="A95" s="7" t="s">
        <v>281</v>
      </c>
      <c r="B95" s="8" t="s">
        <v>282</v>
      </c>
      <c r="C95" s="9" t="s">
        <v>283</v>
      </c>
      <c r="D95" s="10" t="s">
        <v>2557</v>
      </c>
      <c r="H95" s="20" t="s">
        <v>281</v>
      </c>
      <c r="I95" s="21" t="s">
        <v>432</v>
      </c>
      <c r="J95" s="22" t="s">
        <v>1475</v>
      </c>
      <c r="K95" s="23" t="s">
        <v>382</v>
      </c>
    </row>
    <row r="96" spans="1:11" x14ac:dyDescent="0.2">
      <c r="A96" s="7" t="s">
        <v>284</v>
      </c>
      <c r="B96" s="8" t="s">
        <v>285</v>
      </c>
      <c r="C96" s="9" t="s">
        <v>286</v>
      </c>
      <c r="D96" s="10" t="s">
        <v>2558</v>
      </c>
      <c r="H96" s="20" t="s">
        <v>284</v>
      </c>
      <c r="I96" s="21" t="s">
        <v>433</v>
      </c>
      <c r="J96" s="22" t="s">
        <v>1502</v>
      </c>
      <c r="K96" s="23" t="s">
        <v>384</v>
      </c>
    </row>
    <row r="97" spans="1:13" ht="17" thickBot="1" x14ac:dyDescent="0.25">
      <c r="A97" s="11" t="s">
        <v>287</v>
      </c>
      <c r="B97" s="12" t="s">
        <v>288</v>
      </c>
      <c r="C97" s="13" t="s">
        <v>289</v>
      </c>
      <c r="D97" s="14" t="s">
        <v>2559</v>
      </c>
      <c r="H97" s="24" t="s">
        <v>287</v>
      </c>
      <c r="I97" s="25" t="s">
        <v>434</v>
      </c>
      <c r="J97" s="26" t="s">
        <v>1516</v>
      </c>
      <c r="K97" s="27" t="s">
        <v>386</v>
      </c>
    </row>
    <row r="98" spans="1:13" x14ac:dyDescent="0.2">
      <c r="A98" s="15"/>
      <c r="B98" s="15"/>
      <c r="C98" s="15"/>
      <c r="D98" s="15"/>
    </row>
    <row r="101" spans="1:13" ht="17" thickBot="1" x14ac:dyDescent="0.25">
      <c r="A101" s="1" t="s">
        <v>0</v>
      </c>
      <c r="B101" s="1" t="s">
        <v>1</v>
      </c>
      <c r="C101" s="1" t="s">
        <v>2530</v>
      </c>
      <c r="D101" s="2" t="s">
        <v>2</v>
      </c>
      <c r="E101" s="102" t="s">
        <v>2560</v>
      </c>
      <c r="H101" s="1" t="s">
        <v>0</v>
      </c>
      <c r="I101" s="1" t="s">
        <v>1</v>
      </c>
      <c r="J101" s="1" t="s">
        <v>2531</v>
      </c>
      <c r="K101" s="2" t="s">
        <v>2</v>
      </c>
      <c r="L101" s="103" t="s">
        <v>2560</v>
      </c>
    </row>
    <row r="102" spans="1:13" x14ac:dyDescent="0.2">
      <c r="A102" s="104" t="s">
        <v>3</v>
      </c>
      <c r="B102" s="105" t="s">
        <v>4</v>
      </c>
      <c r="C102" s="106" t="s">
        <v>926</v>
      </c>
      <c r="D102" s="107" t="str">
        <f t="shared" ref="D102:D149" si="0">LEFT(RIGHT(C102,25),8)</f>
        <v>ACTCGTAA</v>
      </c>
      <c r="E102" t="s">
        <v>292</v>
      </c>
      <c r="F102" s="49">
        <f t="shared" ref="F102:F133" si="1">IF(D102=E102,1,0)</f>
        <v>1</v>
      </c>
      <c r="H102" s="88" t="s">
        <v>3</v>
      </c>
      <c r="I102" s="89" t="s">
        <v>290</v>
      </c>
      <c r="J102" s="90" t="s">
        <v>1367</v>
      </c>
      <c r="K102" s="91" t="s">
        <v>292</v>
      </c>
      <c r="L102" t="s">
        <v>292</v>
      </c>
      <c r="M102" s="49">
        <f t="shared" ref="M102:M133" si="2">IF(K102=L102,1,0)</f>
        <v>1</v>
      </c>
    </row>
    <row r="103" spans="1:13" x14ac:dyDescent="0.2">
      <c r="A103" s="108" t="s">
        <v>5</v>
      </c>
      <c r="B103" s="109" t="s">
        <v>6</v>
      </c>
      <c r="C103" s="110" t="s">
        <v>7</v>
      </c>
      <c r="D103" s="111" t="str">
        <f t="shared" si="0"/>
        <v>AAACGATA</v>
      </c>
      <c r="E103" t="s">
        <v>294</v>
      </c>
      <c r="F103" s="49">
        <f t="shared" si="1"/>
        <v>1</v>
      </c>
      <c r="H103" s="93" t="s">
        <v>5</v>
      </c>
      <c r="I103" s="94" t="s">
        <v>293</v>
      </c>
      <c r="J103" s="95" t="s">
        <v>438</v>
      </c>
      <c r="K103" s="96" t="s">
        <v>294</v>
      </c>
      <c r="L103" t="s">
        <v>294</v>
      </c>
      <c r="M103" s="49">
        <f t="shared" si="2"/>
        <v>1</v>
      </c>
    </row>
    <row r="104" spans="1:13" x14ac:dyDescent="0.2">
      <c r="A104" s="108" t="s">
        <v>8</v>
      </c>
      <c r="B104" s="109" t="s">
        <v>9</v>
      </c>
      <c r="C104" s="110" t="s">
        <v>10</v>
      </c>
      <c r="D104" s="111" t="str">
        <f t="shared" si="0"/>
        <v>TTACCTCG</v>
      </c>
      <c r="E104" t="s">
        <v>296</v>
      </c>
      <c r="F104" s="49">
        <f t="shared" si="1"/>
        <v>1</v>
      </c>
      <c r="H104" s="93" t="s">
        <v>8</v>
      </c>
      <c r="I104" s="94" t="s">
        <v>295</v>
      </c>
      <c r="J104" s="95" t="s">
        <v>440</v>
      </c>
      <c r="K104" s="96" t="s">
        <v>296</v>
      </c>
      <c r="L104" t="s">
        <v>296</v>
      </c>
      <c r="M104" s="49">
        <f t="shared" si="2"/>
        <v>1</v>
      </c>
    </row>
    <row r="105" spans="1:13" x14ac:dyDescent="0.2">
      <c r="A105" s="108" t="s">
        <v>11</v>
      </c>
      <c r="B105" s="109" t="s">
        <v>12</v>
      </c>
      <c r="C105" s="110" t="s">
        <v>13</v>
      </c>
      <c r="D105" s="111" t="str">
        <f t="shared" si="0"/>
        <v>GCCTGCAA</v>
      </c>
      <c r="E105" t="s">
        <v>298</v>
      </c>
      <c r="F105" s="49">
        <f t="shared" si="1"/>
        <v>1</v>
      </c>
      <c r="H105" s="93" t="s">
        <v>11</v>
      </c>
      <c r="I105" s="94" t="s">
        <v>297</v>
      </c>
      <c r="J105" s="95" t="s">
        <v>442</v>
      </c>
      <c r="K105" s="96" t="s">
        <v>298</v>
      </c>
      <c r="L105" t="s">
        <v>298</v>
      </c>
      <c r="M105" s="49">
        <f t="shared" si="2"/>
        <v>1</v>
      </c>
    </row>
    <row r="106" spans="1:13" x14ac:dyDescent="0.2">
      <c r="A106" s="108" t="s">
        <v>14</v>
      </c>
      <c r="B106" s="109" t="s">
        <v>15</v>
      </c>
      <c r="C106" s="110" t="s">
        <v>16</v>
      </c>
      <c r="D106" s="111" t="str">
        <f t="shared" si="0"/>
        <v>TGGTATAC</v>
      </c>
      <c r="E106" t="s">
        <v>300</v>
      </c>
      <c r="F106" s="49">
        <f t="shared" si="1"/>
        <v>1</v>
      </c>
      <c r="H106" s="93" t="s">
        <v>14</v>
      </c>
      <c r="I106" s="94" t="s">
        <v>299</v>
      </c>
      <c r="J106" s="95" t="s">
        <v>444</v>
      </c>
      <c r="K106" s="96" t="s">
        <v>300</v>
      </c>
      <c r="L106" t="s">
        <v>300</v>
      </c>
      <c r="M106" s="49">
        <f t="shared" si="2"/>
        <v>1</v>
      </c>
    </row>
    <row r="107" spans="1:13" x14ac:dyDescent="0.2">
      <c r="A107" s="108" t="s">
        <v>17</v>
      </c>
      <c r="B107" s="109" t="s">
        <v>18</v>
      </c>
      <c r="C107" s="110" t="s">
        <v>19</v>
      </c>
      <c r="D107" s="111" t="str">
        <f t="shared" si="0"/>
        <v>CGTTCGAG</v>
      </c>
      <c r="E107" t="s">
        <v>302</v>
      </c>
      <c r="F107" s="49">
        <f t="shared" si="1"/>
        <v>1</v>
      </c>
      <c r="H107" s="93" t="s">
        <v>17</v>
      </c>
      <c r="I107" s="94" t="s">
        <v>301</v>
      </c>
      <c r="J107" s="95" t="s">
        <v>446</v>
      </c>
      <c r="K107" s="96" t="s">
        <v>302</v>
      </c>
      <c r="L107" t="s">
        <v>302</v>
      </c>
      <c r="M107" s="49">
        <f t="shared" si="2"/>
        <v>1</v>
      </c>
    </row>
    <row r="108" spans="1:13" x14ac:dyDescent="0.2">
      <c r="A108" s="108" t="s">
        <v>20</v>
      </c>
      <c r="B108" s="109" t="s">
        <v>21</v>
      </c>
      <c r="C108" s="110" t="s">
        <v>22</v>
      </c>
      <c r="D108" s="111" t="str">
        <f t="shared" si="0"/>
        <v>TCTATTAC</v>
      </c>
      <c r="E108" t="s">
        <v>304</v>
      </c>
      <c r="F108" s="49">
        <f t="shared" si="1"/>
        <v>1</v>
      </c>
      <c r="H108" s="93" t="s">
        <v>20</v>
      </c>
      <c r="I108" s="94" t="s">
        <v>303</v>
      </c>
      <c r="J108" s="95" t="s">
        <v>448</v>
      </c>
      <c r="K108" s="96" t="s">
        <v>304</v>
      </c>
      <c r="L108" t="s">
        <v>304</v>
      </c>
      <c r="M108" s="49">
        <f t="shared" si="2"/>
        <v>1</v>
      </c>
    </row>
    <row r="109" spans="1:13" x14ac:dyDescent="0.2">
      <c r="A109" s="108" t="s">
        <v>23</v>
      </c>
      <c r="B109" s="109" t="s">
        <v>24</v>
      </c>
      <c r="C109" s="110" t="s">
        <v>25</v>
      </c>
      <c r="D109" s="111" t="str">
        <f t="shared" si="0"/>
        <v>ATAAGCTC</v>
      </c>
      <c r="E109" t="s">
        <v>306</v>
      </c>
      <c r="F109" s="49">
        <f t="shared" si="1"/>
        <v>1</v>
      </c>
      <c r="H109" s="93" t="s">
        <v>23</v>
      </c>
      <c r="I109" s="94" t="s">
        <v>305</v>
      </c>
      <c r="J109" s="95" t="s">
        <v>450</v>
      </c>
      <c r="K109" s="96" t="s">
        <v>306</v>
      </c>
      <c r="L109" t="s">
        <v>306</v>
      </c>
      <c r="M109" s="49">
        <f t="shared" si="2"/>
        <v>1</v>
      </c>
    </row>
    <row r="110" spans="1:13" x14ac:dyDescent="0.2">
      <c r="A110" s="108" t="s">
        <v>26</v>
      </c>
      <c r="B110" s="109" t="s">
        <v>27</v>
      </c>
      <c r="C110" s="110" t="s">
        <v>28</v>
      </c>
      <c r="D110" s="111" t="str">
        <f t="shared" si="0"/>
        <v>ATTCATGG</v>
      </c>
      <c r="E110" t="s">
        <v>308</v>
      </c>
      <c r="F110" s="49">
        <f t="shared" si="1"/>
        <v>1</v>
      </c>
      <c r="H110" s="93" t="s">
        <v>26</v>
      </c>
      <c r="I110" s="94" t="s">
        <v>307</v>
      </c>
      <c r="J110" s="95" t="s">
        <v>452</v>
      </c>
      <c r="K110" s="96" t="s">
        <v>308</v>
      </c>
      <c r="L110" t="s">
        <v>308</v>
      </c>
      <c r="M110" s="49">
        <f t="shared" si="2"/>
        <v>1</v>
      </c>
    </row>
    <row r="111" spans="1:13" x14ac:dyDescent="0.2">
      <c r="A111" s="108" t="s">
        <v>29</v>
      </c>
      <c r="B111" s="109" t="s">
        <v>30</v>
      </c>
      <c r="C111" s="110" t="s">
        <v>31</v>
      </c>
      <c r="D111" s="111" t="str">
        <f t="shared" si="0"/>
        <v>ATCCGCGA</v>
      </c>
      <c r="E111" t="s">
        <v>310</v>
      </c>
      <c r="F111" s="49">
        <f t="shared" si="1"/>
        <v>1</v>
      </c>
      <c r="H111" s="93" t="s">
        <v>29</v>
      </c>
      <c r="I111" s="94" t="s">
        <v>309</v>
      </c>
      <c r="J111" s="95" t="s">
        <v>454</v>
      </c>
      <c r="K111" s="96" t="s">
        <v>310</v>
      </c>
      <c r="L111" t="s">
        <v>310</v>
      </c>
      <c r="M111" s="49">
        <f t="shared" si="2"/>
        <v>1</v>
      </c>
    </row>
    <row r="112" spans="1:13" x14ac:dyDescent="0.2">
      <c r="A112" s="108" t="s">
        <v>32</v>
      </c>
      <c r="B112" s="109" t="s">
        <v>33</v>
      </c>
      <c r="C112" s="110" t="s">
        <v>34</v>
      </c>
      <c r="D112" s="111" t="str">
        <f t="shared" si="0"/>
        <v>ATCGCATA</v>
      </c>
      <c r="E112" t="s">
        <v>312</v>
      </c>
      <c r="F112" s="49">
        <f t="shared" si="1"/>
        <v>1</v>
      </c>
      <c r="H112" s="93" t="s">
        <v>32</v>
      </c>
      <c r="I112" s="94" t="s">
        <v>311</v>
      </c>
      <c r="J112" s="95" t="s">
        <v>456</v>
      </c>
      <c r="K112" s="96" t="s">
        <v>312</v>
      </c>
      <c r="L112" t="s">
        <v>312</v>
      </c>
      <c r="M112" s="49">
        <f t="shared" si="2"/>
        <v>1</v>
      </c>
    </row>
    <row r="113" spans="1:13" x14ac:dyDescent="0.2">
      <c r="A113" s="108" t="s">
        <v>35</v>
      </c>
      <c r="B113" s="109" t="s">
        <v>36</v>
      </c>
      <c r="C113" s="110" t="s">
        <v>37</v>
      </c>
      <c r="D113" s="111" t="str">
        <f t="shared" si="0"/>
        <v>CCGTTCTA</v>
      </c>
      <c r="E113" t="s">
        <v>314</v>
      </c>
      <c r="F113" s="49">
        <f t="shared" si="1"/>
        <v>1</v>
      </c>
      <c r="H113" s="93" t="s">
        <v>35</v>
      </c>
      <c r="I113" s="94" t="s">
        <v>313</v>
      </c>
      <c r="J113" s="95" t="s">
        <v>458</v>
      </c>
      <c r="K113" s="96" t="s">
        <v>314</v>
      </c>
      <c r="L113" t="s">
        <v>314</v>
      </c>
      <c r="M113" s="49">
        <f t="shared" si="2"/>
        <v>1</v>
      </c>
    </row>
    <row r="114" spans="1:13" x14ac:dyDescent="0.2">
      <c r="A114" s="108" t="s">
        <v>38</v>
      </c>
      <c r="B114" s="109" t="s">
        <v>39</v>
      </c>
      <c r="C114" s="110" t="s">
        <v>40</v>
      </c>
      <c r="D114" s="111" t="str">
        <f t="shared" si="0"/>
        <v>TGGCGCGC</v>
      </c>
      <c r="E114" t="s">
        <v>316</v>
      </c>
      <c r="F114" s="49">
        <f t="shared" si="1"/>
        <v>1</v>
      </c>
      <c r="H114" s="93" t="s">
        <v>38</v>
      </c>
      <c r="I114" s="94" t="s">
        <v>315</v>
      </c>
      <c r="J114" s="95" t="s">
        <v>460</v>
      </c>
      <c r="K114" s="96" t="s">
        <v>316</v>
      </c>
      <c r="L114" t="s">
        <v>316</v>
      </c>
      <c r="M114" s="49">
        <f t="shared" si="2"/>
        <v>1</v>
      </c>
    </row>
    <row r="115" spans="1:13" x14ac:dyDescent="0.2">
      <c r="A115" s="108" t="s">
        <v>41</v>
      </c>
      <c r="B115" s="109" t="s">
        <v>42</v>
      </c>
      <c r="C115" s="110" t="s">
        <v>43</v>
      </c>
      <c r="D115" s="111" t="str">
        <f t="shared" si="0"/>
        <v>TGTCTGAA</v>
      </c>
      <c r="E115" t="s">
        <v>318</v>
      </c>
      <c r="F115" s="49">
        <f t="shared" si="1"/>
        <v>1</v>
      </c>
      <c r="H115" s="93" t="s">
        <v>41</v>
      </c>
      <c r="I115" s="94" t="s">
        <v>317</v>
      </c>
      <c r="J115" s="95" t="s">
        <v>462</v>
      </c>
      <c r="K115" s="96" t="s">
        <v>318</v>
      </c>
      <c r="L115" t="s">
        <v>318</v>
      </c>
      <c r="M115" s="49">
        <f t="shared" si="2"/>
        <v>1</v>
      </c>
    </row>
    <row r="116" spans="1:13" x14ac:dyDescent="0.2">
      <c r="A116" s="108" t="s">
        <v>44</v>
      </c>
      <c r="B116" s="109" t="s">
        <v>45</v>
      </c>
      <c r="C116" s="110" t="s">
        <v>46</v>
      </c>
      <c r="D116" s="111" t="str">
        <f t="shared" si="0"/>
        <v>CTGTCCCG</v>
      </c>
      <c r="E116" t="s">
        <v>320</v>
      </c>
      <c r="F116" s="49">
        <f t="shared" si="1"/>
        <v>1</v>
      </c>
      <c r="H116" s="93" t="s">
        <v>44</v>
      </c>
      <c r="I116" s="94" t="s">
        <v>319</v>
      </c>
      <c r="J116" s="95" t="s">
        <v>464</v>
      </c>
      <c r="K116" s="96" t="s">
        <v>320</v>
      </c>
      <c r="L116" t="s">
        <v>320</v>
      </c>
      <c r="M116" s="49">
        <f t="shared" si="2"/>
        <v>1</v>
      </c>
    </row>
    <row r="117" spans="1:13" x14ac:dyDescent="0.2">
      <c r="A117" s="108" t="s">
        <v>47</v>
      </c>
      <c r="B117" s="109" t="s">
        <v>48</v>
      </c>
      <c r="C117" s="110" t="s">
        <v>49</v>
      </c>
      <c r="D117" s="111" t="str">
        <f t="shared" si="0"/>
        <v>AATTTCTC</v>
      </c>
      <c r="E117" t="s">
        <v>322</v>
      </c>
      <c r="F117" s="49">
        <f t="shared" si="1"/>
        <v>1</v>
      </c>
      <c r="H117" s="93" t="s">
        <v>47</v>
      </c>
      <c r="I117" s="94" t="s">
        <v>321</v>
      </c>
      <c r="J117" s="95" t="s">
        <v>466</v>
      </c>
      <c r="K117" s="96" t="s">
        <v>322</v>
      </c>
      <c r="L117" t="s">
        <v>322</v>
      </c>
      <c r="M117" s="49">
        <f t="shared" si="2"/>
        <v>1</v>
      </c>
    </row>
    <row r="118" spans="1:13" x14ac:dyDescent="0.2">
      <c r="A118" s="108" t="s">
        <v>50</v>
      </c>
      <c r="B118" s="109" t="s">
        <v>51</v>
      </c>
      <c r="C118" s="110" t="s">
        <v>52</v>
      </c>
      <c r="D118" s="111" t="str">
        <f t="shared" si="0"/>
        <v>CGCGACTA</v>
      </c>
      <c r="E118" t="s">
        <v>324</v>
      </c>
      <c r="F118" s="49">
        <f t="shared" si="1"/>
        <v>1</v>
      </c>
      <c r="H118" s="93" t="s">
        <v>50</v>
      </c>
      <c r="I118" s="94" t="s">
        <v>323</v>
      </c>
      <c r="J118" s="95" t="s">
        <v>468</v>
      </c>
      <c r="K118" s="96" t="s">
        <v>324</v>
      </c>
      <c r="L118" t="s">
        <v>324</v>
      </c>
      <c r="M118" s="49">
        <f t="shared" si="2"/>
        <v>1</v>
      </c>
    </row>
    <row r="119" spans="1:13" x14ac:dyDescent="0.2">
      <c r="A119" s="108" t="s">
        <v>53</v>
      </c>
      <c r="B119" s="109" t="s">
        <v>54</v>
      </c>
      <c r="C119" s="110" t="s">
        <v>55</v>
      </c>
      <c r="D119" s="111" t="str">
        <f t="shared" si="0"/>
        <v>GGGATCGG</v>
      </c>
      <c r="E119" t="s">
        <v>2532</v>
      </c>
      <c r="F119" s="101">
        <f t="shared" si="1"/>
        <v>0</v>
      </c>
      <c r="H119" s="93" t="s">
        <v>53</v>
      </c>
      <c r="I119" s="94" t="s">
        <v>325</v>
      </c>
      <c r="J119" s="95" t="s">
        <v>470</v>
      </c>
      <c r="K119" s="96" t="s">
        <v>326</v>
      </c>
      <c r="L119" t="s">
        <v>2532</v>
      </c>
      <c r="M119" s="101">
        <f t="shared" si="2"/>
        <v>0</v>
      </c>
    </row>
    <row r="120" spans="1:13" x14ac:dyDescent="0.2">
      <c r="A120" s="108" t="s">
        <v>56</v>
      </c>
      <c r="B120" s="109" t="s">
        <v>57</v>
      </c>
      <c r="C120" s="110" t="s">
        <v>58</v>
      </c>
      <c r="D120" s="111" t="str">
        <f t="shared" si="0"/>
        <v>TTATTCTG</v>
      </c>
      <c r="E120" t="s">
        <v>328</v>
      </c>
      <c r="F120" s="49">
        <f t="shared" si="1"/>
        <v>1</v>
      </c>
      <c r="H120" s="93" t="s">
        <v>56</v>
      </c>
      <c r="I120" s="94" t="s">
        <v>327</v>
      </c>
      <c r="J120" s="95" t="s">
        <v>472</v>
      </c>
      <c r="K120" s="96" t="s">
        <v>328</v>
      </c>
      <c r="L120" t="s">
        <v>328</v>
      </c>
      <c r="M120" s="49">
        <f t="shared" si="2"/>
        <v>1</v>
      </c>
    </row>
    <row r="121" spans="1:13" x14ac:dyDescent="0.2">
      <c r="A121" s="108" t="s">
        <v>59</v>
      </c>
      <c r="B121" s="109" t="s">
        <v>60</v>
      </c>
      <c r="C121" s="110" t="s">
        <v>61</v>
      </c>
      <c r="D121" s="111" t="str">
        <f t="shared" si="0"/>
        <v>AGGCGGCA</v>
      </c>
      <c r="E121" t="s">
        <v>1604</v>
      </c>
      <c r="F121" s="101">
        <f t="shared" si="1"/>
        <v>0</v>
      </c>
      <c r="H121" s="93" t="s">
        <v>59</v>
      </c>
      <c r="I121" s="94" t="s">
        <v>329</v>
      </c>
      <c r="J121" s="95" t="s">
        <v>474</v>
      </c>
      <c r="K121" s="96" t="s">
        <v>330</v>
      </c>
      <c r="L121" t="s">
        <v>1604</v>
      </c>
      <c r="M121" s="101">
        <f t="shared" si="2"/>
        <v>0</v>
      </c>
    </row>
    <row r="122" spans="1:13" x14ac:dyDescent="0.2">
      <c r="A122" s="108" t="s">
        <v>62</v>
      </c>
      <c r="B122" s="109" t="s">
        <v>63</v>
      </c>
      <c r="C122" s="110" t="s">
        <v>64</v>
      </c>
      <c r="D122" s="111" t="str">
        <f t="shared" si="0"/>
        <v>ACGCCGGC</v>
      </c>
      <c r="E122" t="s">
        <v>332</v>
      </c>
      <c r="F122" s="49">
        <f t="shared" si="1"/>
        <v>1</v>
      </c>
      <c r="H122" s="93" t="s">
        <v>62</v>
      </c>
      <c r="I122" s="94" t="s">
        <v>331</v>
      </c>
      <c r="J122" s="95" t="s">
        <v>476</v>
      </c>
      <c r="K122" s="96" t="s">
        <v>332</v>
      </c>
      <c r="L122" t="s">
        <v>332</v>
      </c>
      <c r="M122" s="49">
        <f t="shared" si="2"/>
        <v>1</v>
      </c>
    </row>
    <row r="123" spans="1:13" x14ac:dyDescent="0.2">
      <c r="A123" s="108" t="s">
        <v>65</v>
      </c>
      <c r="B123" s="109" t="s">
        <v>66</v>
      </c>
      <c r="C123" s="110" t="s">
        <v>67</v>
      </c>
      <c r="D123" s="111" t="str">
        <f t="shared" si="0"/>
        <v>TTGTCTTA</v>
      </c>
      <c r="E123" t="s">
        <v>334</v>
      </c>
      <c r="F123" s="49">
        <f t="shared" si="1"/>
        <v>1</v>
      </c>
      <c r="H123" s="93" t="s">
        <v>65</v>
      </c>
      <c r="I123" s="94" t="s">
        <v>333</v>
      </c>
      <c r="J123" s="95" t="s">
        <v>478</v>
      </c>
      <c r="K123" s="96" t="s">
        <v>334</v>
      </c>
      <c r="L123" t="s">
        <v>334</v>
      </c>
      <c r="M123" s="49">
        <f t="shared" si="2"/>
        <v>1</v>
      </c>
    </row>
    <row r="124" spans="1:13" x14ac:dyDescent="0.2">
      <c r="A124" s="108" t="s">
        <v>68</v>
      </c>
      <c r="B124" s="109" t="s">
        <v>69</v>
      </c>
      <c r="C124" s="110" t="s">
        <v>70</v>
      </c>
      <c r="D124" s="111" t="str">
        <f t="shared" si="0"/>
        <v>TACGGTTA</v>
      </c>
      <c r="E124" t="s">
        <v>336</v>
      </c>
      <c r="F124" s="49">
        <f t="shared" si="1"/>
        <v>1</v>
      </c>
      <c r="H124" s="93" t="s">
        <v>68</v>
      </c>
      <c r="I124" s="94" t="s">
        <v>335</v>
      </c>
      <c r="J124" s="95" t="s">
        <v>480</v>
      </c>
      <c r="K124" s="96" t="s">
        <v>336</v>
      </c>
      <c r="L124" t="s">
        <v>336</v>
      </c>
      <c r="M124" s="49">
        <f t="shared" si="2"/>
        <v>1</v>
      </c>
    </row>
    <row r="125" spans="1:13" x14ac:dyDescent="0.2">
      <c r="A125" s="108" t="s">
        <v>71</v>
      </c>
      <c r="B125" s="109" t="s">
        <v>72</v>
      </c>
      <c r="C125" s="110" t="s">
        <v>73</v>
      </c>
      <c r="D125" s="111" t="str">
        <f t="shared" si="0"/>
        <v>TTGGGAGA</v>
      </c>
      <c r="E125" t="s">
        <v>338</v>
      </c>
      <c r="F125" s="49">
        <f t="shared" si="1"/>
        <v>1</v>
      </c>
      <c r="H125" s="93" t="s">
        <v>71</v>
      </c>
      <c r="I125" s="94" t="s">
        <v>337</v>
      </c>
      <c r="J125" s="95" t="s">
        <v>482</v>
      </c>
      <c r="K125" s="96" t="s">
        <v>338</v>
      </c>
      <c r="L125" t="s">
        <v>338</v>
      </c>
      <c r="M125" s="49">
        <f t="shared" si="2"/>
        <v>1</v>
      </c>
    </row>
    <row r="126" spans="1:13" x14ac:dyDescent="0.2">
      <c r="A126" s="108" t="s">
        <v>74</v>
      </c>
      <c r="B126" s="109" t="s">
        <v>75</v>
      </c>
      <c r="C126" s="110" t="s">
        <v>76</v>
      </c>
      <c r="D126" s="111" t="str">
        <f t="shared" si="0"/>
        <v>TGCTTGGG</v>
      </c>
      <c r="E126" t="s">
        <v>340</v>
      </c>
      <c r="F126" s="49">
        <f t="shared" si="1"/>
        <v>1</v>
      </c>
      <c r="H126" s="93" t="s">
        <v>74</v>
      </c>
      <c r="I126" s="94" t="s">
        <v>339</v>
      </c>
      <c r="J126" s="95" t="s">
        <v>1422</v>
      </c>
      <c r="K126" s="96" t="s">
        <v>340</v>
      </c>
      <c r="L126" t="s">
        <v>340</v>
      </c>
      <c r="M126" s="49">
        <f t="shared" si="2"/>
        <v>1</v>
      </c>
    </row>
    <row r="127" spans="1:13" x14ac:dyDescent="0.2">
      <c r="A127" s="108" t="s">
        <v>77</v>
      </c>
      <c r="B127" s="109" t="s">
        <v>78</v>
      </c>
      <c r="C127" s="110" t="s">
        <v>79</v>
      </c>
      <c r="D127" s="111" t="str">
        <f t="shared" si="0"/>
        <v>TAAATATC</v>
      </c>
      <c r="E127" t="s">
        <v>342</v>
      </c>
      <c r="F127" s="49">
        <f t="shared" si="1"/>
        <v>1</v>
      </c>
      <c r="H127" s="93" t="s">
        <v>77</v>
      </c>
      <c r="I127" s="94" t="s">
        <v>341</v>
      </c>
      <c r="J127" s="95" t="s">
        <v>1388</v>
      </c>
      <c r="K127" s="96" t="s">
        <v>342</v>
      </c>
      <c r="L127" t="s">
        <v>342</v>
      </c>
      <c r="M127" s="49">
        <f t="shared" si="2"/>
        <v>1</v>
      </c>
    </row>
    <row r="128" spans="1:13" x14ac:dyDescent="0.2">
      <c r="A128" s="108" t="s">
        <v>80</v>
      </c>
      <c r="B128" s="109" t="s">
        <v>81</v>
      </c>
      <c r="C128" s="110" t="s">
        <v>82</v>
      </c>
      <c r="D128" s="111" t="str">
        <f t="shared" si="0"/>
        <v>CACAATTG</v>
      </c>
      <c r="E128" t="s">
        <v>344</v>
      </c>
      <c r="F128" s="49">
        <f t="shared" si="1"/>
        <v>1</v>
      </c>
      <c r="H128" s="93" t="s">
        <v>80</v>
      </c>
      <c r="I128" s="94" t="s">
        <v>343</v>
      </c>
      <c r="J128" s="95" t="s">
        <v>2561</v>
      </c>
      <c r="K128" s="96" t="s">
        <v>344</v>
      </c>
      <c r="L128" t="s">
        <v>344</v>
      </c>
      <c r="M128" s="49">
        <f t="shared" si="2"/>
        <v>1</v>
      </c>
    </row>
    <row r="129" spans="1:13" x14ac:dyDescent="0.2">
      <c r="A129" s="108" t="s">
        <v>83</v>
      </c>
      <c r="B129" s="109" t="s">
        <v>84</v>
      </c>
      <c r="C129" s="110" t="s">
        <v>85</v>
      </c>
      <c r="D129" s="111" t="str">
        <f t="shared" si="0"/>
        <v>GTGCTAGC</v>
      </c>
      <c r="E129" t="s">
        <v>346</v>
      </c>
      <c r="F129" s="49">
        <f t="shared" si="1"/>
        <v>1</v>
      </c>
      <c r="H129" s="93" t="s">
        <v>83</v>
      </c>
      <c r="I129" s="94" t="s">
        <v>345</v>
      </c>
      <c r="J129" s="95" t="s">
        <v>1436</v>
      </c>
      <c r="K129" s="96" t="s">
        <v>346</v>
      </c>
      <c r="L129" t="s">
        <v>346</v>
      </c>
      <c r="M129" s="49">
        <f t="shared" si="2"/>
        <v>1</v>
      </c>
    </row>
    <row r="130" spans="1:13" x14ac:dyDescent="0.2">
      <c r="A130" s="108" t="s">
        <v>86</v>
      </c>
      <c r="B130" s="109" t="s">
        <v>87</v>
      </c>
      <c r="C130" s="110" t="s">
        <v>88</v>
      </c>
      <c r="D130" s="111" t="str">
        <f t="shared" si="0"/>
        <v>CGCCCGGA</v>
      </c>
      <c r="E130" t="s">
        <v>348</v>
      </c>
      <c r="F130" s="49">
        <f t="shared" si="1"/>
        <v>1</v>
      </c>
      <c r="H130" s="93" t="s">
        <v>86</v>
      </c>
      <c r="I130" s="94" t="s">
        <v>347</v>
      </c>
      <c r="J130" s="95" t="s">
        <v>2562</v>
      </c>
      <c r="K130" s="96" t="s">
        <v>348</v>
      </c>
      <c r="L130" t="s">
        <v>348</v>
      </c>
      <c r="M130" s="49">
        <f t="shared" si="2"/>
        <v>1</v>
      </c>
    </row>
    <row r="131" spans="1:13" x14ac:dyDescent="0.2">
      <c r="A131" s="108" t="s">
        <v>89</v>
      </c>
      <c r="B131" s="109" t="s">
        <v>90</v>
      </c>
      <c r="C131" s="110" t="s">
        <v>91</v>
      </c>
      <c r="D131" s="111" t="str">
        <f t="shared" si="0"/>
        <v>GCTCGCGG</v>
      </c>
      <c r="E131" t="s">
        <v>350</v>
      </c>
      <c r="F131" s="49">
        <f t="shared" si="1"/>
        <v>1</v>
      </c>
      <c r="H131" s="93" t="s">
        <v>89</v>
      </c>
      <c r="I131" s="94" t="s">
        <v>349</v>
      </c>
      <c r="J131" s="95" t="s">
        <v>2563</v>
      </c>
      <c r="K131" s="96" t="s">
        <v>350</v>
      </c>
      <c r="L131" t="s">
        <v>350</v>
      </c>
      <c r="M131" s="49">
        <f t="shared" si="2"/>
        <v>1</v>
      </c>
    </row>
    <row r="132" spans="1:13" x14ac:dyDescent="0.2">
      <c r="A132" s="108" t="s">
        <v>92</v>
      </c>
      <c r="B132" s="109" t="s">
        <v>93</v>
      </c>
      <c r="C132" s="110" t="s">
        <v>94</v>
      </c>
      <c r="D132" s="111" t="str">
        <f t="shared" si="0"/>
        <v>CTTTGGTC</v>
      </c>
      <c r="E132" t="s">
        <v>352</v>
      </c>
      <c r="F132" s="49">
        <f t="shared" si="1"/>
        <v>1</v>
      </c>
      <c r="H132" s="93" t="s">
        <v>92</v>
      </c>
      <c r="I132" s="94" t="s">
        <v>351</v>
      </c>
      <c r="J132" s="95" t="s">
        <v>2564</v>
      </c>
      <c r="K132" s="96" t="s">
        <v>352</v>
      </c>
      <c r="L132" t="s">
        <v>352</v>
      </c>
      <c r="M132" s="49">
        <f t="shared" si="2"/>
        <v>1</v>
      </c>
    </row>
    <row r="133" spans="1:13" x14ac:dyDescent="0.2">
      <c r="A133" s="108" t="s">
        <v>95</v>
      </c>
      <c r="B133" s="109" t="s">
        <v>96</v>
      </c>
      <c r="C133" s="110" t="s">
        <v>97</v>
      </c>
      <c r="D133" s="111" t="str">
        <f t="shared" si="0"/>
        <v>TTCCGATC</v>
      </c>
      <c r="E133" t="s">
        <v>354</v>
      </c>
      <c r="F133" s="49">
        <f t="shared" si="1"/>
        <v>1</v>
      </c>
      <c r="H133" s="93" t="s">
        <v>95</v>
      </c>
      <c r="I133" s="94" t="s">
        <v>353</v>
      </c>
      <c r="J133" s="95" t="s">
        <v>2565</v>
      </c>
      <c r="K133" s="96" t="s">
        <v>354</v>
      </c>
      <c r="L133" t="s">
        <v>354</v>
      </c>
      <c r="M133" s="49">
        <f t="shared" si="2"/>
        <v>1</v>
      </c>
    </row>
    <row r="134" spans="1:13" x14ac:dyDescent="0.2">
      <c r="A134" s="108" t="s">
        <v>98</v>
      </c>
      <c r="B134" s="109" t="s">
        <v>99</v>
      </c>
      <c r="C134" s="110" t="s">
        <v>100</v>
      </c>
      <c r="D134" s="111" t="str">
        <f t="shared" si="0"/>
        <v>TTCGCTAC</v>
      </c>
      <c r="E134" t="s">
        <v>356</v>
      </c>
      <c r="F134" s="49">
        <f t="shared" ref="F134:F165" si="3">IF(D134=E134,1,0)</f>
        <v>1</v>
      </c>
      <c r="H134" s="93" t="s">
        <v>98</v>
      </c>
      <c r="I134" s="94" t="s">
        <v>355</v>
      </c>
      <c r="J134" s="95" t="s">
        <v>1400</v>
      </c>
      <c r="K134" s="96" t="s">
        <v>356</v>
      </c>
      <c r="L134" t="s">
        <v>356</v>
      </c>
      <c r="M134" s="49">
        <f t="shared" ref="M134:M165" si="4">IF(K134=L134,1,0)</f>
        <v>1</v>
      </c>
    </row>
    <row r="135" spans="1:13" x14ac:dyDescent="0.2">
      <c r="A135" s="108" t="s">
        <v>101</v>
      </c>
      <c r="B135" s="109" t="s">
        <v>102</v>
      </c>
      <c r="C135" s="110" t="s">
        <v>103</v>
      </c>
      <c r="D135" s="111" t="str">
        <f t="shared" si="0"/>
        <v>AGCGAAAC</v>
      </c>
      <c r="E135" t="s">
        <v>358</v>
      </c>
      <c r="F135" s="49">
        <f t="shared" si="3"/>
        <v>1</v>
      </c>
      <c r="H135" s="93" t="s">
        <v>101</v>
      </c>
      <c r="I135" s="94" t="s">
        <v>357</v>
      </c>
      <c r="J135" s="95" t="s">
        <v>2566</v>
      </c>
      <c r="K135" s="96" t="s">
        <v>358</v>
      </c>
      <c r="L135" t="s">
        <v>358</v>
      </c>
      <c r="M135" s="49">
        <f t="shared" si="4"/>
        <v>1</v>
      </c>
    </row>
    <row r="136" spans="1:13" x14ac:dyDescent="0.2">
      <c r="A136" s="108" t="s">
        <v>104</v>
      </c>
      <c r="B136" s="109" t="s">
        <v>105</v>
      </c>
      <c r="C136" s="110" t="s">
        <v>106</v>
      </c>
      <c r="D136" s="111" t="str">
        <f t="shared" si="0"/>
        <v>AAATAGCA</v>
      </c>
      <c r="E136" t="s">
        <v>360</v>
      </c>
      <c r="F136" s="49">
        <f t="shared" si="3"/>
        <v>1</v>
      </c>
      <c r="H136" s="93" t="s">
        <v>104</v>
      </c>
      <c r="I136" s="94" t="s">
        <v>359</v>
      </c>
      <c r="J136" s="95" t="s">
        <v>2567</v>
      </c>
      <c r="K136" s="96" t="s">
        <v>360</v>
      </c>
      <c r="L136" t="s">
        <v>360</v>
      </c>
      <c r="M136" s="49">
        <f t="shared" si="4"/>
        <v>1</v>
      </c>
    </row>
    <row r="137" spans="1:13" x14ac:dyDescent="0.2">
      <c r="A137" s="108" t="s">
        <v>107</v>
      </c>
      <c r="B137" s="109" t="s">
        <v>108</v>
      </c>
      <c r="C137" s="110" t="s">
        <v>109</v>
      </c>
      <c r="D137" s="111" t="str">
        <f t="shared" si="0"/>
        <v>CGTCTAGG</v>
      </c>
      <c r="E137" t="s">
        <v>362</v>
      </c>
      <c r="F137" s="49">
        <f t="shared" si="3"/>
        <v>1</v>
      </c>
      <c r="H137" s="93" t="s">
        <v>107</v>
      </c>
      <c r="I137" s="94" t="s">
        <v>361</v>
      </c>
      <c r="J137" s="95" t="s">
        <v>1414</v>
      </c>
      <c r="K137" s="96" t="s">
        <v>362</v>
      </c>
      <c r="L137" t="s">
        <v>362</v>
      </c>
      <c r="M137" s="49">
        <f t="shared" si="4"/>
        <v>1</v>
      </c>
    </row>
    <row r="138" spans="1:13" x14ac:dyDescent="0.2">
      <c r="A138" s="108" t="s">
        <v>110</v>
      </c>
      <c r="B138" s="109" t="s">
        <v>111</v>
      </c>
      <c r="C138" s="110" t="s">
        <v>112</v>
      </c>
      <c r="D138" s="111" t="str">
        <f t="shared" si="0"/>
        <v>GCCGTGTA</v>
      </c>
      <c r="E138" t="s">
        <v>364</v>
      </c>
      <c r="F138" s="49">
        <f t="shared" si="3"/>
        <v>1</v>
      </c>
      <c r="H138" s="93" t="s">
        <v>110</v>
      </c>
      <c r="I138" s="94" t="s">
        <v>363</v>
      </c>
      <c r="J138" s="95" t="s">
        <v>2568</v>
      </c>
      <c r="K138" s="96" t="s">
        <v>364</v>
      </c>
      <c r="L138" t="s">
        <v>364</v>
      </c>
      <c r="M138" s="49">
        <f t="shared" si="4"/>
        <v>1</v>
      </c>
    </row>
    <row r="139" spans="1:13" x14ac:dyDescent="0.2">
      <c r="A139" s="108" t="s">
        <v>113</v>
      </c>
      <c r="B139" s="109" t="s">
        <v>114</v>
      </c>
      <c r="C139" s="110" t="s">
        <v>115</v>
      </c>
      <c r="D139" s="111" t="str">
        <f t="shared" si="0"/>
        <v>CGCTTAAA</v>
      </c>
      <c r="E139" t="s">
        <v>366</v>
      </c>
      <c r="F139" s="49">
        <f t="shared" si="3"/>
        <v>1</v>
      </c>
      <c r="H139" s="93" t="s">
        <v>113</v>
      </c>
      <c r="I139" s="94" t="s">
        <v>365</v>
      </c>
      <c r="J139" s="95" t="s">
        <v>2569</v>
      </c>
      <c r="K139" s="96" t="s">
        <v>366</v>
      </c>
      <c r="L139" t="s">
        <v>366</v>
      </c>
      <c r="M139" s="49">
        <f t="shared" si="4"/>
        <v>1</v>
      </c>
    </row>
    <row r="140" spans="1:13" x14ac:dyDescent="0.2">
      <c r="A140" s="108" t="s">
        <v>116</v>
      </c>
      <c r="B140" s="109" t="s">
        <v>117</v>
      </c>
      <c r="C140" s="110" t="s">
        <v>118</v>
      </c>
      <c r="D140" s="111" t="str">
        <f t="shared" si="0"/>
        <v>GACCTTTC</v>
      </c>
      <c r="E140" t="s">
        <v>368</v>
      </c>
      <c r="F140" s="49">
        <f t="shared" si="3"/>
        <v>1</v>
      </c>
      <c r="H140" s="93" t="s">
        <v>116</v>
      </c>
      <c r="I140" s="94" t="s">
        <v>367</v>
      </c>
      <c r="J140" s="95" t="s">
        <v>1412</v>
      </c>
      <c r="K140" s="96" t="s">
        <v>368</v>
      </c>
      <c r="L140" t="s">
        <v>368</v>
      </c>
      <c r="M140" s="49">
        <f t="shared" si="4"/>
        <v>1</v>
      </c>
    </row>
    <row r="141" spans="1:13" x14ac:dyDescent="0.2">
      <c r="A141" s="108" t="s">
        <v>119</v>
      </c>
      <c r="B141" s="109" t="s">
        <v>120</v>
      </c>
      <c r="C141" s="110" t="s">
        <v>121</v>
      </c>
      <c r="D141" s="111" t="str">
        <f t="shared" si="0"/>
        <v>GGTGGAGC</v>
      </c>
      <c r="E141" t="s">
        <v>370</v>
      </c>
      <c r="F141" s="49">
        <f t="shared" si="3"/>
        <v>1</v>
      </c>
      <c r="H141" s="93" t="s">
        <v>119</v>
      </c>
      <c r="I141" s="94" t="s">
        <v>369</v>
      </c>
      <c r="J141" s="95" t="s">
        <v>2570</v>
      </c>
      <c r="K141" s="96" t="s">
        <v>370</v>
      </c>
      <c r="L141" t="s">
        <v>370</v>
      </c>
      <c r="M141" s="49">
        <f t="shared" si="4"/>
        <v>1</v>
      </c>
    </row>
    <row r="142" spans="1:13" x14ac:dyDescent="0.2">
      <c r="A142" s="108" t="s">
        <v>122</v>
      </c>
      <c r="B142" s="109" t="s">
        <v>123</v>
      </c>
      <c r="C142" s="110" t="s">
        <v>124</v>
      </c>
      <c r="D142" s="111" t="str">
        <f t="shared" si="0"/>
        <v>TACTCGAA</v>
      </c>
      <c r="E142" t="s">
        <v>372</v>
      </c>
      <c r="F142" s="49">
        <f t="shared" si="3"/>
        <v>1</v>
      </c>
      <c r="H142" s="93" t="s">
        <v>122</v>
      </c>
      <c r="I142" s="94" t="s">
        <v>371</v>
      </c>
      <c r="J142" s="95" t="s">
        <v>1415</v>
      </c>
      <c r="K142" s="96" t="s">
        <v>372</v>
      </c>
      <c r="L142" t="s">
        <v>372</v>
      </c>
      <c r="M142" s="49">
        <f t="shared" si="4"/>
        <v>1</v>
      </c>
    </row>
    <row r="143" spans="1:13" x14ac:dyDescent="0.2">
      <c r="A143" s="108" t="s">
        <v>125</v>
      </c>
      <c r="B143" s="109" t="s">
        <v>126</v>
      </c>
      <c r="C143" s="110" t="s">
        <v>127</v>
      </c>
      <c r="D143" s="111" t="str">
        <f t="shared" si="0"/>
        <v>CATTTGGA</v>
      </c>
      <c r="E143" t="s">
        <v>374</v>
      </c>
      <c r="F143" s="49">
        <f t="shared" si="3"/>
        <v>1</v>
      </c>
      <c r="H143" s="93" t="s">
        <v>125</v>
      </c>
      <c r="I143" s="94" t="s">
        <v>373</v>
      </c>
      <c r="J143" s="95" t="s">
        <v>1393</v>
      </c>
      <c r="K143" s="96" t="s">
        <v>374</v>
      </c>
      <c r="L143" t="s">
        <v>374</v>
      </c>
      <c r="M143" s="49">
        <f t="shared" si="4"/>
        <v>1</v>
      </c>
    </row>
    <row r="144" spans="1:13" x14ac:dyDescent="0.2">
      <c r="A144" s="108" t="s">
        <v>128</v>
      </c>
      <c r="B144" s="109" t="s">
        <v>129</v>
      </c>
      <c r="C144" s="110" t="s">
        <v>130</v>
      </c>
      <c r="D144" s="111" t="str">
        <f t="shared" si="0"/>
        <v>GACGGGAC</v>
      </c>
      <c r="E144" t="s">
        <v>1597</v>
      </c>
      <c r="F144" s="101">
        <f t="shared" si="3"/>
        <v>0</v>
      </c>
      <c r="H144" s="93" t="s">
        <v>128</v>
      </c>
      <c r="I144" s="94" t="s">
        <v>375</v>
      </c>
      <c r="J144" s="95" t="s">
        <v>2571</v>
      </c>
      <c r="K144" s="96" t="s">
        <v>376</v>
      </c>
      <c r="L144" t="s">
        <v>1597</v>
      </c>
      <c r="M144" s="101">
        <f t="shared" si="4"/>
        <v>0</v>
      </c>
    </row>
    <row r="145" spans="1:13" x14ac:dyDescent="0.2">
      <c r="A145" s="108" t="s">
        <v>131</v>
      </c>
      <c r="B145" s="109" t="s">
        <v>132</v>
      </c>
      <c r="C145" s="110" t="s">
        <v>133</v>
      </c>
      <c r="D145" s="111" t="str">
        <f t="shared" si="0"/>
        <v>GTCGCGCG</v>
      </c>
      <c r="E145" t="s">
        <v>378</v>
      </c>
      <c r="F145" s="49">
        <f t="shared" si="3"/>
        <v>1</v>
      </c>
      <c r="H145" s="93" t="s">
        <v>131</v>
      </c>
      <c r="I145" s="94" t="s">
        <v>377</v>
      </c>
      <c r="J145" s="95" t="s">
        <v>2572</v>
      </c>
      <c r="K145" s="96" t="s">
        <v>378</v>
      </c>
      <c r="L145" t="s">
        <v>378</v>
      </c>
      <c r="M145" s="49">
        <f t="shared" si="4"/>
        <v>1</v>
      </c>
    </row>
    <row r="146" spans="1:13" x14ac:dyDescent="0.2">
      <c r="A146" s="108" t="s">
        <v>134</v>
      </c>
      <c r="B146" s="109" t="s">
        <v>135</v>
      </c>
      <c r="C146" s="110" t="s">
        <v>136</v>
      </c>
      <c r="D146" s="111" t="str">
        <f t="shared" si="0"/>
        <v>GTTACGTA</v>
      </c>
      <c r="E146" t="s">
        <v>380</v>
      </c>
      <c r="F146" s="49">
        <f t="shared" si="3"/>
        <v>1</v>
      </c>
      <c r="H146" s="93" t="s">
        <v>134</v>
      </c>
      <c r="I146" s="94" t="s">
        <v>379</v>
      </c>
      <c r="J146" s="95" t="s">
        <v>1395</v>
      </c>
      <c r="K146" s="96" t="s">
        <v>380</v>
      </c>
      <c r="L146" t="s">
        <v>380</v>
      </c>
      <c r="M146" s="49">
        <f t="shared" si="4"/>
        <v>1</v>
      </c>
    </row>
    <row r="147" spans="1:13" x14ac:dyDescent="0.2">
      <c r="A147" s="108" t="s">
        <v>137</v>
      </c>
      <c r="B147" s="109" t="s">
        <v>138</v>
      </c>
      <c r="C147" s="110" t="s">
        <v>139</v>
      </c>
      <c r="D147" s="111" t="str">
        <f t="shared" si="0"/>
        <v>CTATTTCA</v>
      </c>
      <c r="E147" t="s">
        <v>382</v>
      </c>
      <c r="F147" s="49">
        <f t="shared" si="3"/>
        <v>1</v>
      </c>
      <c r="H147" s="93" t="s">
        <v>137</v>
      </c>
      <c r="I147" s="94" t="s">
        <v>381</v>
      </c>
      <c r="J147" s="95" t="s">
        <v>1385</v>
      </c>
      <c r="K147" s="96" t="s">
        <v>382</v>
      </c>
      <c r="L147" t="s">
        <v>382</v>
      </c>
      <c r="M147" s="49">
        <f t="shared" si="4"/>
        <v>1</v>
      </c>
    </row>
    <row r="148" spans="1:13" x14ac:dyDescent="0.2">
      <c r="A148" s="108" t="s">
        <v>140</v>
      </c>
      <c r="B148" s="109" t="s">
        <v>141</v>
      </c>
      <c r="C148" s="110" t="s">
        <v>142</v>
      </c>
      <c r="D148" s="111" t="str">
        <f t="shared" si="0"/>
        <v>ACTATATA</v>
      </c>
      <c r="E148" t="s">
        <v>384</v>
      </c>
      <c r="F148" s="49">
        <f t="shared" si="3"/>
        <v>1</v>
      </c>
      <c r="H148" s="93" t="s">
        <v>140</v>
      </c>
      <c r="I148" s="94" t="s">
        <v>383</v>
      </c>
      <c r="J148" s="95" t="s">
        <v>1409</v>
      </c>
      <c r="K148" s="96" t="s">
        <v>384</v>
      </c>
      <c r="L148" t="s">
        <v>384</v>
      </c>
      <c r="M148" s="49">
        <f t="shared" si="4"/>
        <v>1</v>
      </c>
    </row>
    <row r="149" spans="1:13" ht="17" thickBot="1" x14ac:dyDescent="0.25">
      <c r="A149" s="112" t="s">
        <v>143</v>
      </c>
      <c r="B149" s="113" t="s">
        <v>144</v>
      </c>
      <c r="C149" s="114" t="s">
        <v>145</v>
      </c>
      <c r="D149" s="115" t="str">
        <f t="shared" si="0"/>
        <v>TCACTTTA</v>
      </c>
      <c r="E149" t="s">
        <v>386</v>
      </c>
      <c r="F149" s="49">
        <f t="shared" si="3"/>
        <v>1</v>
      </c>
      <c r="H149" s="97" t="s">
        <v>143</v>
      </c>
      <c r="I149" s="98" t="s">
        <v>385</v>
      </c>
      <c r="J149" s="99" t="s">
        <v>1421</v>
      </c>
      <c r="K149" s="100" t="s">
        <v>386</v>
      </c>
      <c r="L149" t="s">
        <v>386</v>
      </c>
      <c r="M149" s="49">
        <f t="shared" si="4"/>
        <v>1</v>
      </c>
    </row>
    <row r="150" spans="1:13" x14ac:dyDescent="0.2">
      <c r="A150" s="104" t="s">
        <v>146</v>
      </c>
      <c r="B150" s="105" t="s">
        <v>147</v>
      </c>
      <c r="C150" s="106" t="s">
        <v>1044</v>
      </c>
      <c r="D150" s="107" t="str">
        <f t="shared" ref="D150:D197" si="5">LEFT(RIGHT(C150,15),8)</f>
        <v>CTGCTTTG</v>
      </c>
      <c r="E150" t="s">
        <v>1617</v>
      </c>
      <c r="F150" s="49">
        <f t="shared" si="3"/>
        <v>1</v>
      </c>
      <c r="H150" s="88" t="s">
        <v>146</v>
      </c>
      <c r="I150" s="89" t="s">
        <v>387</v>
      </c>
      <c r="J150" s="90" t="s">
        <v>1453</v>
      </c>
      <c r="K150" s="91" t="s">
        <v>292</v>
      </c>
      <c r="L150" t="s">
        <v>292</v>
      </c>
      <c r="M150" s="49">
        <f t="shared" si="4"/>
        <v>1</v>
      </c>
    </row>
    <row r="151" spans="1:13" x14ac:dyDescent="0.2">
      <c r="A151" s="108" t="s">
        <v>149</v>
      </c>
      <c r="B151" s="109" t="s">
        <v>150</v>
      </c>
      <c r="C151" s="110" t="s">
        <v>151</v>
      </c>
      <c r="D151" s="111" t="str">
        <f t="shared" si="5"/>
        <v>CATGATCA</v>
      </c>
      <c r="E151" t="s">
        <v>2533</v>
      </c>
      <c r="F151" s="49">
        <f t="shared" si="3"/>
        <v>1</v>
      </c>
      <c r="H151" s="93" t="s">
        <v>149</v>
      </c>
      <c r="I151" s="94" t="s">
        <v>388</v>
      </c>
      <c r="J151" s="95" t="s">
        <v>2573</v>
      </c>
      <c r="K151" s="96" t="s">
        <v>294</v>
      </c>
      <c r="L151" t="s">
        <v>294</v>
      </c>
      <c r="M151" s="49">
        <f t="shared" si="4"/>
        <v>1</v>
      </c>
    </row>
    <row r="152" spans="1:13" x14ac:dyDescent="0.2">
      <c r="A152" s="108" t="s">
        <v>152</v>
      </c>
      <c r="B152" s="109" t="s">
        <v>153</v>
      </c>
      <c r="C152" s="110" t="s">
        <v>154</v>
      </c>
      <c r="D152" s="111" t="str">
        <f t="shared" si="5"/>
        <v>GGGTAGCG</v>
      </c>
      <c r="E152" t="s">
        <v>2534</v>
      </c>
      <c r="F152" s="49">
        <f t="shared" si="3"/>
        <v>1</v>
      </c>
      <c r="H152" s="93" t="s">
        <v>152</v>
      </c>
      <c r="I152" s="94" t="s">
        <v>389</v>
      </c>
      <c r="J152" s="95" t="s">
        <v>2574</v>
      </c>
      <c r="K152" s="96" t="s">
        <v>296</v>
      </c>
      <c r="L152" t="s">
        <v>296</v>
      </c>
      <c r="M152" s="49">
        <f t="shared" si="4"/>
        <v>1</v>
      </c>
    </row>
    <row r="153" spans="1:13" x14ac:dyDescent="0.2">
      <c r="A153" s="108" t="s">
        <v>155</v>
      </c>
      <c r="B153" s="109" t="s">
        <v>156</v>
      </c>
      <c r="C153" s="110" t="s">
        <v>157</v>
      </c>
      <c r="D153" s="111" t="str">
        <f t="shared" si="5"/>
        <v>CCGAGAAA</v>
      </c>
      <c r="E153" t="s">
        <v>2535</v>
      </c>
      <c r="F153" s="49">
        <f t="shared" si="3"/>
        <v>1</v>
      </c>
      <c r="H153" s="93" t="s">
        <v>155</v>
      </c>
      <c r="I153" s="94" t="s">
        <v>390</v>
      </c>
      <c r="J153" s="95" t="s">
        <v>2575</v>
      </c>
      <c r="K153" s="96" t="s">
        <v>298</v>
      </c>
      <c r="L153" t="s">
        <v>298</v>
      </c>
      <c r="M153" s="49">
        <f t="shared" si="4"/>
        <v>1</v>
      </c>
    </row>
    <row r="154" spans="1:13" x14ac:dyDescent="0.2">
      <c r="A154" s="108" t="s">
        <v>158</v>
      </c>
      <c r="B154" s="109" t="s">
        <v>159</v>
      </c>
      <c r="C154" s="110" t="s">
        <v>160</v>
      </c>
      <c r="D154" s="111" t="str">
        <f t="shared" si="5"/>
        <v>ACGGACTC</v>
      </c>
      <c r="E154" t="s">
        <v>1678</v>
      </c>
      <c r="F154" s="49">
        <f t="shared" si="3"/>
        <v>1</v>
      </c>
      <c r="H154" s="93" t="s">
        <v>158</v>
      </c>
      <c r="I154" s="94" t="s">
        <v>391</v>
      </c>
      <c r="J154" s="95" t="s">
        <v>1496</v>
      </c>
      <c r="K154" s="96" t="s">
        <v>300</v>
      </c>
      <c r="L154" t="s">
        <v>300</v>
      </c>
      <c r="M154" s="49">
        <f t="shared" si="4"/>
        <v>1</v>
      </c>
    </row>
    <row r="155" spans="1:13" x14ac:dyDescent="0.2">
      <c r="A155" s="108" t="s">
        <v>161</v>
      </c>
      <c r="B155" s="109" t="s">
        <v>162</v>
      </c>
      <c r="C155" s="110" t="s">
        <v>163</v>
      </c>
      <c r="D155" s="111" t="str">
        <f t="shared" si="5"/>
        <v>ACTTACGA</v>
      </c>
      <c r="E155" t="s">
        <v>2536</v>
      </c>
      <c r="F155" s="49">
        <f t="shared" si="3"/>
        <v>1</v>
      </c>
      <c r="H155" s="93" t="s">
        <v>161</v>
      </c>
      <c r="I155" s="94" t="s">
        <v>392</v>
      </c>
      <c r="J155" s="95" t="s">
        <v>2576</v>
      </c>
      <c r="K155" s="96" t="s">
        <v>302</v>
      </c>
      <c r="L155" t="s">
        <v>302</v>
      </c>
      <c r="M155" s="49">
        <f t="shared" si="4"/>
        <v>1</v>
      </c>
    </row>
    <row r="156" spans="1:13" x14ac:dyDescent="0.2">
      <c r="A156" s="108" t="s">
        <v>164</v>
      </c>
      <c r="B156" s="109" t="s">
        <v>165</v>
      </c>
      <c r="C156" s="110" t="s">
        <v>166</v>
      </c>
      <c r="D156" s="111" t="str">
        <f t="shared" si="5"/>
        <v>TATTTAAG</v>
      </c>
      <c r="E156" t="s">
        <v>2537</v>
      </c>
      <c r="F156" s="49">
        <f t="shared" si="3"/>
        <v>1</v>
      </c>
      <c r="H156" s="93" t="s">
        <v>164</v>
      </c>
      <c r="I156" s="94" t="s">
        <v>393</v>
      </c>
      <c r="J156" s="95" t="s">
        <v>1512</v>
      </c>
      <c r="K156" s="96" t="s">
        <v>304</v>
      </c>
      <c r="L156" t="s">
        <v>304</v>
      </c>
      <c r="M156" s="49">
        <f t="shared" si="4"/>
        <v>1</v>
      </c>
    </row>
    <row r="157" spans="1:13" x14ac:dyDescent="0.2">
      <c r="A157" s="108" t="s">
        <v>167</v>
      </c>
      <c r="B157" s="109" t="s">
        <v>168</v>
      </c>
      <c r="C157" s="110" t="s">
        <v>169</v>
      </c>
      <c r="D157" s="111" t="str">
        <f t="shared" si="5"/>
        <v>ACCGTACG</v>
      </c>
      <c r="E157" t="s">
        <v>2538</v>
      </c>
      <c r="F157" s="49">
        <f t="shared" si="3"/>
        <v>1</v>
      </c>
      <c r="H157" s="93" t="s">
        <v>167</v>
      </c>
      <c r="I157" s="94" t="s">
        <v>394</v>
      </c>
      <c r="J157" s="95" t="s">
        <v>1493</v>
      </c>
      <c r="K157" s="96" t="s">
        <v>306</v>
      </c>
      <c r="L157" t="s">
        <v>306</v>
      </c>
      <c r="M157" s="49">
        <f t="shared" si="4"/>
        <v>1</v>
      </c>
    </row>
    <row r="158" spans="1:13" x14ac:dyDescent="0.2">
      <c r="A158" s="108" t="s">
        <v>170</v>
      </c>
      <c r="B158" s="109" t="s">
        <v>171</v>
      </c>
      <c r="C158" s="110" t="s">
        <v>172</v>
      </c>
      <c r="D158" s="111" t="str">
        <f t="shared" si="5"/>
        <v>TATAGTCG</v>
      </c>
      <c r="E158" t="s">
        <v>2539</v>
      </c>
      <c r="F158" s="49">
        <f t="shared" si="3"/>
        <v>1</v>
      </c>
      <c r="H158" s="93" t="s">
        <v>170</v>
      </c>
      <c r="I158" s="94" t="s">
        <v>395</v>
      </c>
      <c r="J158" s="95" t="s">
        <v>1472</v>
      </c>
      <c r="K158" s="96" t="s">
        <v>308</v>
      </c>
      <c r="L158" t="s">
        <v>308</v>
      </c>
      <c r="M158" s="49">
        <f t="shared" si="4"/>
        <v>1</v>
      </c>
    </row>
    <row r="159" spans="1:13" x14ac:dyDescent="0.2">
      <c r="A159" s="108" t="s">
        <v>173</v>
      </c>
      <c r="B159" s="109" t="s">
        <v>174</v>
      </c>
      <c r="C159" s="110" t="s">
        <v>175</v>
      </c>
      <c r="D159" s="111" t="str">
        <f t="shared" si="5"/>
        <v>TGGGCATC</v>
      </c>
      <c r="E159" t="s">
        <v>2540</v>
      </c>
      <c r="F159" s="49">
        <f t="shared" si="3"/>
        <v>1</v>
      </c>
      <c r="H159" s="93" t="s">
        <v>173</v>
      </c>
      <c r="I159" s="94" t="s">
        <v>396</v>
      </c>
      <c r="J159" s="95" t="s">
        <v>2577</v>
      </c>
      <c r="K159" s="96" t="s">
        <v>310</v>
      </c>
      <c r="L159" t="s">
        <v>310</v>
      </c>
      <c r="M159" s="49">
        <f t="shared" si="4"/>
        <v>1</v>
      </c>
    </row>
    <row r="160" spans="1:13" x14ac:dyDescent="0.2">
      <c r="A160" s="108" t="s">
        <v>176</v>
      </c>
      <c r="B160" s="109" t="s">
        <v>177</v>
      </c>
      <c r="C160" s="110" t="s">
        <v>178</v>
      </c>
      <c r="D160" s="111" t="str">
        <f t="shared" si="5"/>
        <v>TACCTAGA</v>
      </c>
      <c r="E160" t="s">
        <v>2541</v>
      </c>
      <c r="F160" s="49">
        <f t="shared" si="3"/>
        <v>1</v>
      </c>
      <c r="H160" s="93" t="s">
        <v>176</v>
      </c>
      <c r="I160" s="94" t="s">
        <v>397</v>
      </c>
      <c r="J160" s="95" t="s">
        <v>2578</v>
      </c>
      <c r="K160" s="96" t="s">
        <v>312</v>
      </c>
      <c r="L160" t="s">
        <v>312</v>
      </c>
      <c r="M160" s="49">
        <f t="shared" si="4"/>
        <v>1</v>
      </c>
    </row>
    <row r="161" spans="1:13" x14ac:dyDescent="0.2">
      <c r="A161" s="108" t="s">
        <v>179</v>
      </c>
      <c r="B161" s="109" t="s">
        <v>180</v>
      </c>
      <c r="C161" s="110" t="s">
        <v>181</v>
      </c>
      <c r="D161" s="111" t="str">
        <f t="shared" si="5"/>
        <v>GCTGCATG</v>
      </c>
      <c r="E161" t="s">
        <v>1632</v>
      </c>
      <c r="F161" s="49">
        <f t="shared" si="3"/>
        <v>1</v>
      </c>
      <c r="H161" s="93" t="s">
        <v>179</v>
      </c>
      <c r="I161" s="94" t="s">
        <v>398</v>
      </c>
      <c r="J161" s="95" t="s">
        <v>1460</v>
      </c>
      <c r="K161" s="96" t="s">
        <v>314</v>
      </c>
      <c r="L161" t="s">
        <v>314</v>
      </c>
      <c r="M161" s="49">
        <f t="shared" si="4"/>
        <v>1</v>
      </c>
    </row>
    <row r="162" spans="1:13" x14ac:dyDescent="0.2">
      <c r="A162" s="108" t="s">
        <v>182</v>
      </c>
      <c r="B162" s="109" t="s">
        <v>183</v>
      </c>
      <c r="C162" s="110" t="s">
        <v>184</v>
      </c>
      <c r="D162" s="111" t="str">
        <f t="shared" si="5"/>
        <v>GTCATATG</v>
      </c>
      <c r="E162" t="s">
        <v>1645</v>
      </c>
      <c r="F162" s="49">
        <f t="shared" si="3"/>
        <v>1</v>
      </c>
      <c r="H162" s="93" t="s">
        <v>182</v>
      </c>
      <c r="I162" s="94" t="s">
        <v>399</v>
      </c>
      <c r="J162" s="95" t="s">
        <v>2579</v>
      </c>
      <c r="K162" s="96" t="s">
        <v>316</v>
      </c>
      <c r="L162" t="s">
        <v>316</v>
      </c>
      <c r="M162" s="49">
        <f t="shared" si="4"/>
        <v>1</v>
      </c>
    </row>
    <row r="163" spans="1:13" x14ac:dyDescent="0.2">
      <c r="A163" s="108" t="s">
        <v>185</v>
      </c>
      <c r="B163" s="109" t="s">
        <v>186</v>
      </c>
      <c r="C163" s="110" t="s">
        <v>187</v>
      </c>
      <c r="D163" s="111" t="str">
        <f t="shared" si="5"/>
        <v>ATATTGGC</v>
      </c>
      <c r="E163" t="s">
        <v>1689</v>
      </c>
      <c r="F163" s="49">
        <f t="shared" si="3"/>
        <v>1</v>
      </c>
      <c r="H163" s="93" t="s">
        <v>185</v>
      </c>
      <c r="I163" s="94" t="s">
        <v>400</v>
      </c>
      <c r="J163" s="95" t="s">
        <v>2580</v>
      </c>
      <c r="K163" s="96" t="s">
        <v>318</v>
      </c>
      <c r="L163" t="s">
        <v>318</v>
      </c>
      <c r="M163" s="49">
        <f t="shared" si="4"/>
        <v>1</v>
      </c>
    </row>
    <row r="164" spans="1:13" x14ac:dyDescent="0.2">
      <c r="A164" s="108" t="s">
        <v>188</v>
      </c>
      <c r="B164" s="109" t="s">
        <v>189</v>
      </c>
      <c r="C164" s="110" t="s">
        <v>190</v>
      </c>
      <c r="D164" s="111" t="str">
        <f t="shared" si="5"/>
        <v>CTAAGGGA</v>
      </c>
      <c r="E164" t="s">
        <v>1618</v>
      </c>
      <c r="F164" s="49">
        <f t="shared" si="3"/>
        <v>1</v>
      </c>
      <c r="H164" s="93" t="s">
        <v>188</v>
      </c>
      <c r="I164" s="94" t="s">
        <v>401</v>
      </c>
      <c r="J164" s="95" t="s">
        <v>2581</v>
      </c>
      <c r="K164" s="96" t="s">
        <v>320</v>
      </c>
      <c r="L164" t="s">
        <v>320</v>
      </c>
      <c r="M164" s="49">
        <f t="shared" si="4"/>
        <v>1</v>
      </c>
    </row>
    <row r="165" spans="1:13" x14ac:dyDescent="0.2">
      <c r="A165" s="108" t="s">
        <v>191</v>
      </c>
      <c r="B165" s="109" t="s">
        <v>192</v>
      </c>
      <c r="C165" s="110" t="s">
        <v>193</v>
      </c>
      <c r="D165" s="111" t="str">
        <f t="shared" si="5"/>
        <v>TCGTTTCG</v>
      </c>
      <c r="E165" t="s">
        <v>2542</v>
      </c>
      <c r="F165" s="49">
        <f t="shared" si="3"/>
        <v>1</v>
      </c>
      <c r="H165" s="93" t="s">
        <v>191</v>
      </c>
      <c r="I165" s="94" t="s">
        <v>402</v>
      </c>
      <c r="J165" s="95" t="s">
        <v>1471</v>
      </c>
      <c r="K165" s="96" t="s">
        <v>322</v>
      </c>
      <c r="L165" t="s">
        <v>322</v>
      </c>
      <c r="M165" s="49">
        <f t="shared" si="4"/>
        <v>1</v>
      </c>
    </row>
    <row r="166" spans="1:13" x14ac:dyDescent="0.2">
      <c r="A166" s="108" t="s">
        <v>194</v>
      </c>
      <c r="B166" s="109" t="s">
        <v>195</v>
      </c>
      <c r="C166" s="110" t="s">
        <v>196</v>
      </c>
      <c r="D166" s="111" t="str">
        <f t="shared" si="5"/>
        <v>GAATAATG</v>
      </c>
      <c r="E166" t="s">
        <v>1710</v>
      </c>
      <c r="F166" s="49">
        <f t="shared" ref="F166:F197" si="6">IF(D166=E166,1,0)</f>
        <v>1</v>
      </c>
      <c r="H166" s="93" t="s">
        <v>194</v>
      </c>
      <c r="I166" s="94" t="s">
        <v>403</v>
      </c>
      <c r="J166" s="95" t="s">
        <v>2582</v>
      </c>
      <c r="K166" s="96" t="s">
        <v>324</v>
      </c>
      <c r="L166" t="s">
        <v>324</v>
      </c>
      <c r="M166" s="49">
        <f t="shared" ref="M166:M197" si="7">IF(K166=L166,1,0)</f>
        <v>1</v>
      </c>
    </row>
    <row r="167" spans="1:13" x14ac:dyDescent="0.2">
      <c r="A167" s="108" t="s">
        <v>197</v>
      </c>
      <c r="B167" s="109" t="s">
        <v>198</v>
      </c>
      <c r="C167" s="110" t="s">
        <v>199</v>
      </c>
      <c r="D167" s="111" t="str">
        <f t="shared" si="5"/>
        <v>ACTGCGCA</v>
      </c>
      <c r="E167" t="s">
        <v>2543</v>
      </c>
      <c r="F167" s="49">
        <f t="shared" si="6"/>
        <v>1</v>
      </c>
      <c r="H167" s="93" t="s">
        <v>197</v>
      </c>
      <c r="I167" s="94" t="s">
        <v>404</v>
      </c>
      <c r="J167" s="95" t="s">
        <v>2583</v>
      </c>
      <c r="K167" s="96" t="s">
        <v>326</v>
      </c>
      <c r="L167" t="s">
        <v>2532</v>
      </c>
      <c r="M167" s="101">
        <f t="shared" si="7"/>
        <v>0</v>
      </c>
    </row>
    <row r="168" spans="1:13" x14ac:dyDescent="0.2">
      <c r="A168" s="108" t="s">
        <v>200</v>
      </c>
      <c r="B168" s="109" t="s">
        <v>201</v>
      </c>
      <c r="C168" s="110" t="s">
        <v>202</v>
      </c>
      <c r="D168" s="111" t="str">
        <f t="shared" si="5"/>
        <v>GCTTATAG</v>
      </c>
      <c r="E168" t="s">
        <v>1619</v>
      </c>
      <c r="F168" s="49">
        <f t="shared" si="6"/>
        <v>1</v>
      </c>
      <c r="H168" s="93" t="s">
        <v>200</v>
      </c>
      <c r="I168" s="94" t="s">
        <v>405</v>
      </c>
      <c r="J168" s="95" t="s">
        <v>1457</v>
      </c>
      <c r="K168" s="96" t="s">
        <v>328</v>
      </c>
      <c r="L168" t="s">
        <v>328</v>
      </c>
      <c r="M168" s="49">
        <f t="shared" si="7"/>
        <v>1</v>
      </c>
    </row>
    <row r="169" spans="1:13" x14ac:dyDescent="0.2">
      <c r="A169" s="108" t="s">
        <v>203</v>
      </c>
      <c r="B169" s="109" t="s">
        <v>204</v>
      </c>
      <c r="C169" s="110" t="s">
        <v>205</v>
      </c>
      <c r="D169" s="111" t="str">
        <f t="shared" si="5"/>
        <v>ATCATGCA</v>
      </c>
      <c r="E169" t="s">
        <v>2544</v>
      </c>
      <c r="F169" s="49">
        <f t="shared" si="6"/>
        <v>1</v>
      </c>
      <c r="H169" s="93" t="s">
        <v>203</v>
      </c>
      <c r="I169" s="94" t="s">
        <v>406</v>
      </c>
      <c r="J169" s="95" t="s">
        <v>2584</v>
      </c>
      <c r="K169" s="96" t="s">
        <v>330</v>
      </c>
      <c r="L169" t="s">
        <v>1604</v>
      </c>
      <c r="M169" s="101">
        <f t="shared" si="7"/>
        <v>0</v>
      </c>
    </row>
    <row r="170" spans="1:13" x14ac:dyDescent="0.2">
      <c r="A170" s="108" t="s">
        <v>206</v>
      </c>
      <c r="B170" s="109" t="s">
        <v>207</v>
      </c>
      <c r="C170" s="110" t="s">
        <v>208</v>
      </c>
      <c r="D170" s="111" t="str">
        <f t="shared" si="5"/>
        <v>ACGTTAAC</v>
      </c>
      <c r="E170" t="s">
        <v>2545</v>
      </c>
      <c r="F170" s="49">
        <f t="shared" si="6"/>
        <v>1</v>
      </c>
      <c r="H170" s="93" t="s">
        <v>206</v>
      </c>
      <c r="I170" s="94" t="s">
        <v>407</v>
      </c>
      <c r="J170" s="95" t="s">
        <v>2585</v>
      </c>
      <c r="K170" s="96" t="s">
        <v>332</v>
      </c>
      <c r="L170" t="s">
        <v>332</v>
      </c>
      <c r="M170" s="49">
        <f t="shared" si="7"/>
        <v>1</v>
      </c>
    </row>
    <row r="171" spans="1:13" x14ac:dyDescent="0.2">
      <c r="A171" s="108" t="s">
        <v>209</v>
      </c>
      <c r="B171" s="109" t="s">
        <v>210</v>
      </c>
      <c r="C171" s="110" t="s">
        <v>211</v>
      </c>
      <c r="D171" s="111" t="str">
        <f t="shared" si="5"/>
        <v>CCATCTTG</v>
      </c>
      <c r="E171" t="s">
        <v>1648</v>
      </c>
      <c r="F171" s="49">
        <f t="shared" si="6"/>
        <v>1</v>
      </c>
      <c r="H171" s="93" t="s">
        <v>209</v>
      </c>
      <c r="I171" s="94" t="s">
        <v>408</v>
      </c>
      <c r="J171" s="95" t="s">
        <v>1515</v>
      </c>
      <c r="K171" s="96" t="s">
        <v>334</v>
      </c>
      <c r="L171" t="s">
        <v>334</v>
      </c>
      <c r="M171" s="49">
        <f t="shared" si="7"/>
        <v>1</v>
      </c>
    </row>
    <row r="172" spans="1:13" x14ac:dyDescent="0.2">
      <c r="A172" s="108" t="s">
        <v>212</v>
      </c>
      <c r="B172" s="109" t="s">
        <v>213</v>
      </c>
      <c r="C172" s="110" t="s">
        <v>214</v>
      </c>
      <c r="D172" s="111" t="str">
        <f t="shared" si="5"/>
        <v>CATAGCTA</v>
      </c>
      <c r="E172" t="s">
        <v>2546</v>
      </c>
      <c r="F172" s="49">
        <f t="shared" si="6"/>
        <v>1</v>
      </c>
      <c r="H172" s="93" t="s">
        <v>212</v>
      </c>
      <c r="I172" s="94" t="s">
        <v>409</v>
      </c>
      <c r="J172" s="95" t="s">
        <v>2586</v>
      </c>
      <c r="K172" s="96" t="s">
        <v>336</v>
      </c>
      <c r="L172" t="s">
        <v>336</v>
      </c>
      <c r="M172" s="49">
        <f t="shared" si="7"/>
        <v>1</v>
      </c>
    </row>
    <row r="173" spans="1:13" x14ac:dyDescent="0.2">
      <c r="A173" s="108" t="s">
        <v>215</v>
      </c>
      <c r="B173" s="109" t="s">
        <v>216</v>
      </c>
      <c r="C173" s="110" t="s">
        <v>217</v>
      </c>
      <c r="D173" s="111" t="str">
        <f t="shared" si="5"/>
        <v>GAGGTTGA</v>
      </c>
      <c r="E173" t="s">
        <v>1664</v>
      </c>
      <c r="F173" s="49">
        <f t="shared" si="6"/>
        <v>1</v>
      </c>
      <c r="H173" s="93" t="s">
        <v>215</v>
      </c>
      <c r="I173" s="94" t="s">
        <v>410</v>
      </c>
      <c r="J173" s="95" t="s">
        <v>1497</v>
      </c>
      <c r="K173" s="96" t="s">
        <v>338</v>
      </c>
      <c r="L173" t="s">
        <v>338</v>
      </c>
      <c r="M173" s="49">
        <f t="shared" si="7"/>
        <v>1</v>
      </c>
    </row>
    <row r="174" spans="1:13" x14ac:dyDescent="0.2">
      <c r="A174" s="108" t="s">
        <v>218</v>
      </c>
      <c r="B174" s="109" t="s">
        <v>219</v>
      </c>
      <c r="C174" s="110" t="s">
        <v>220</v>
      </c>
      <c r="D174" s="111" t="str">
        <f t="shared" si="5"/>
        <v>GCACTGAC</v>
      </c>
      <c r="E174" t="s">
        <v>2547</v>
      </c>
      <c r="F174" s="49">
        <f t="shared" si="6"/>
        <v>1</v>
      </c>
      <c r="H174" s="93" t="s">
        <v>218</v>
      </c>
      <c r="I174" s="94" t="s">
        <v>411</v>
      </c>
      <c r="J174" s="95" t="s">
        <v>1517</v>
      </c>
      <c r="K174" s="96" t="s">
        <v>340</v>
      </c>
      <c r="L174" t="s">
        <v>340</v>
      </c>
      <c r="M174" s="49">
        <f t="shared" si="7"/>
        <v>1</v>
      </c>
    </row>
    <row r="175" spans="1:13" x14ac:dyDescent="0.2">
      <c r="A175" s="108" t="s">
        <v>221</v>
      </c>
      <c r="B175" s="109" t="s">
        <v>222</v>
      </c>
      <c r="C175" s="110" t="s">
        <v>223</v>
      </c>
      <c r="D175" s="111" t="str">
        <f t="shared" si="5"/>
        <v>TTCATCGC</v>
      </c>
      <c r="E175" t="s">
        <v>1650</v>
      </c>
      <c r="F175" s="49">
        <f t="shared" si="6"/>
        <v>1</v>
      </c>
      <c r="H175" s="93" t="s">
        <v>221</v>
      </c>
      <c r="I175" s="94" t="s">
        <v>412</v>
      </c>
      <c r="J175" s="95" t="s">
        <v>1478</v>
      </c>
      <c r="K175" s="96" t="s">
        <v>342</v>
      </c>
      <c r="L175" t="s">
        <v>342</v>
      </c>
      <c r="M175" s="49">
        <f t="shared" si="7"/>
        <v>1</v>
      </c>
    </row>
    <row r="176" spans="1:13" x14ac:dyDescent="0.2">
      <c r="A176" s="108" t="s">
        <v>224</v>
      </c>
      <c r="B176" s="109" t="s">
        <v>225</v>
      </c>
      <c r="C176" s="110" t="s">
        <v>226</v>
      </c>
      <c r="D176" s="111" t="str">
        <f t="shared" si="5"/>
        <v>GAAATTAG</v>
      </c>
      <c r="E176" t="s">
        <v>1662</v>
      </c>
      <c r="F176" s="49">
        <f t="shared" si="6"/>
        <v>1</v>
      </c>
      <c r="H176" s="93" t="s">
        <v>224</v>
      </c>
      <c r="I176" s="94" t="s">
        <v>413</v>
      </c>
      <c r="J176" s="95" t="s">
        <v>2587</v>
      </c>
      <c r="K176" s="96" t="s">
        <v>344</v>
      </c>
      <c r="L176" t="s">
        <v>344</v>
      </c>
      <c r="M176" s="49">
        <f t="shared" si="7"/>
        <v>1</v>
      </c>
    </row>
    <row r="177" spans="1:13" x14ac:dyDescent="0.2">
      <c r="A177" s="108" t="s">
        <v>227</v>
      </c>
      <c r="B177" s="109" t="s">
        <v>228</v>
      </c>
      <c r="C177" s="110" t="s">
        <v>229</v>
      </c>
      <c r="D177" s="111" t="str">
        <f t="shared" si="5"/>
        <v>AGGATTAA</v>
      </c>
      <c r="E177" t="s">
        <v>1643</v>
      </c>
      <c r="F177" s="49">
        <f t="shared" si="6"/>
        <v>1</v>
      </c>
      <c r="H177" s="93" t="s">
        <v>227</v>
      </c>
      <c r="I177" s="94" t="s">
        <v>414</v>
      </c>
      <c r="J177" s="95" t="s">
        <v>1531</v>
      </c>
      <c r="K177" s="96" t="s">
        <v>346</v>
      </c>
      <c r="L177" t="s">
        <v>346</v>
      </c>
      <c r="M177" s="49">
        <f t="shared" si="7"/>
        <v>1</v>
      </c>
    </row>
    <row r="178" spans="1:13" x14ac:dyDescent="0.2">
      <c r="A178" s="108" t="s">
        <v>230</v>
      </c>
      <c r="B178" s="109" t="s">
        <v>231</v>
      </c>
      <c r="C178" s="110" t="s">
        <v>232</v>
      </c>
      <c r="D178" s="111" t="str">
        <f t="shared" si="5"/>
        <v>AATAGAAC</v>
      </c>
      <c r="E178" t="s">
        <v>2548</v>
      </c>
      <c r="F178" s="49">
        <f t="shared" si="6"/>
        <v>1</v>
      </c>
      <c r="H178" s="93" t="s">
        <v>230</v>
      </c>
      <c r="I178" s="94" t="s">
        <v>415</v>
      </c>
      <c r="J178" s="95" t="s">
        <v>2588</v>
      </c>
      <c r="K178" s="96" t="s">
        <v>348</v>
      </c>
      <c r="L178" t="s">
        <v>348</v>
      </c>
      <c r="M178" s="49">
        <f t="shared" si="7"/>
        <v>1</v>
      </c>
    </row>
    <row r="179" spans="1:13" x14ac:dyDescent="0.2">
      <c r="A179" s="108" t="s">
        <v>233</v>
      </c>
      <c r="B179" s="109" t="s">
        <v>234</v>
      </c>
      <c r="C179" s="110" t="s">
        <v>235</v>
      </c>
      <c r="D179" s="111" t="str">
        <f t="shared" si="5"/>
        <v>TCTTAATC</v>
      </c>
      <c r="E179" t="s">
        <v>1694</v>
      </c>
      <c r="F179" s="49">
        <f t="shared" si="6"/>
        <v>1</v>
      </c>
      <c r="H179" s="93" t="s">
        <v>233</v>
      </c>
      <c r="I179" s="94" t="s">
        <v>416</v>
      </c>
      <c r="J179" s="95" t="s">
        <v>2589</v>
      </c>
      <c r="K179" s="96" t="s">
        <v>350</v>
      </c>
      <c r="L179" t="s">
        <v>350</v>
      </c>
      <c r="M179" s="49">
        <f t="shared" si="7"/>
        <v>1</v>
      </c>
    </row>
    <row r="180" spans="1:13" x14ac:dyDescent="0.2">
      <c r="A180" s="108" t="s">
        <v>236</v>
      </c>
      <c r="B180" s="109" t="s">
        <v>237</v>
      </c>
      <c r="C180" s="110" t="s">
        <v>238</v>
      </c>
      <c r="D180" s="111" t="str">
        <f t="shared" si="5"/>
        <v>TAATACGC</v>
      </c>
      <c r="E180" t="s">
        <v>2549</v>
      </c>
      <c r="F180" s="49">
        <f t="shared" si="6"/>
        <v>1</v>
      </c>
      <c r="H180" s="93" t="s">
        <v>236</v>
      </c>
      <c r="I180" s="94" t="s">
        <v>417</v>
      </c>
      <c r="J180" s="95" t="s">
        <v>2590</v>
      </c>
      <c r="K180" s="96" t="s">
        <v>352</v>
      </c>
      <c r="L180" t="s">
        <v>352</v>
      </c>
      <c r="M180" s="49">
        <f t="shared" si="7"/>
        <v>1</v>
      </c>
    </row>
    <row r="181" spans="1:13" x14ac:dyDescent="0.2">
      <c r="A181" s="108" t="s">
        <v>239</v>
      </c>
      <c r="B181" s="109" t="s">
        <v>240</v>
      </c>
      <c r="C181" s="110" t="s">
        <v>241</v>
      </c>
      <c r="D181" s="111" t="str">
        <f t="shared" si="5"/>
        <v>GTTTGTGA</v>
      </c>
      <c r="E181" t="s">
        <v>1661</v>
      </c>
      <c r="F181" s="49">
        <f t="shared" si="6"/>
        <v>1</v>
      </c>
      <c r="H181" s="93" t="s">
        <v>239</v>
      </c>
      <c r="I181" s="94" t="s">
        <v>418</v>
      </c>
      <c r="J181" s="95" t="s">
        <v>2591</v>
      </c>
      <c r="K181" s="96" t="s">
        <v>354</v>
      </c>
      <c r="L181" t="s">
        <v>354</v>
      </c>
      <c r="M181" s="49">
        <f t="shared" si="7"/>
        <v>1</v>
      </c>
    </row>
    <row r="182" spans="1:13" x14ac:dyDescent="0.2">
      <c r="A182" s="108" t="s">
        <v>242</v>
      </c>
      <c r="B182" s="109" t="s">
        <v>243</v>
      </c>
      <c r="C182" s="110" t="s">
        <v>244</v>
      </c>
      <c r="D182" s="111" t="str">
        <f t="shared" si="5"/>
        <v>CGAACGTC</v>
      </c>
      <c r="E182" t="s">
        <v>2550</v>
      </c>
      <c r="F182" s="49">
        <f t="shared" si="6"/>
        <v>1</v>
      </c>
      <c r="H182" s="93" t="s">
        <v>242</v>
      </c>
      <c r="I182" s="94" t="s">
        <v>419</v>
      </c>
      <c r="J182" s="95" t="s">
        <v>1490</v>
      </c>
      <c r="K182" s="96" t="s">
        <v>356</v>
      </c>
      <c r="L182" t="s">
        <v>356</v>
      </c>
      <c r="M182" s="49">
        <f t="shared" si="7"/>
        <v>1</v>
      </c>
    </row>
    <row r="183" spans="1:13" x14ac:dyDescent="0.2">
      <c r="A183" s="108" t="s">
        <v>245</v>
      </c>
      <c r="B183" s="109" t="s">
        <v>246</v>
      </c>
      <c r="C183" s="110" t="s">
        <v>247</v>
      </c>
      <c r="D183" s="111" t="str">
        <f t="shared" si="5"/>
        <v>GGTTCTTC</v>
      </c>
      <c r="E183" t="s">
        <v>1635</v>
      </c>
      <c r="F183" s="49">
        <f t="shared" si="6"/>
        <v>1</v>
      </c>
      <c r="H183" s="93" t="s">
        <v>245</v>
      </c>
      <c r="I183" s="94" t="s">
        <v>420</v>
      </c>
      <c r="J183" s="95" t="s">
        <v>2592</v>
      </c>
      <c r="K183" s="96" t="s">
        <v>358</v>
      </c>
      <c r="L183" t="s">
        <v>358</v>
      </c>
      <c r="M183" s="49">
        <f t="shared" si="7"/>
        <v>1</v>
      </c>
    </row>
    <row r="184" spans="1:13" x14ac:dyDescent="0.2">
      <c r="A184" s="108" t="s">
        <v>248</v>
      </c>
      <c r="B184" s="109" t="s">
        <v>249</v>
      </c>
      <c r="C184" s="110" t="s">
        <v>250</v>
      </c>
      <c r="D184" s="111" t="str">
        <f t="shared" si="5"/>
        <v>GCAAATTC</v>
      </c>
      <c r="E184" t="s">
        <v>1663</v>
      </c>
      <c r="F184" s="49">
        <f t="shared" si="6"/>
        <v>1</v>
      </c>
      <c r="H184" s="93" t="s">
        <v>248</v>
      </c>
      <c r="I184" s="94" t="s">
        <v>421</v>
      </c>
      <c r="J184" s="95" t="s">
        <v>2593</v>
      </c>
      <c r="K184" s="96" t="s">
        <v>360</v>
      </c>
      <c r="L184" t="s">
        <v>360</v>
      </c>
      <c r="M184" s="49">
        <f t="shared" si="7"/>
        <v>1</v>
      </c>
    </row>
    <row r="185" spans="1:13" x14ac:dyDescent="0.2">
      <c r="A185" s="108" t="s">
        <v>251</v>
      </c>
      <c r="B185" s="109" t="s">
        <v>252</v>
      </c>
      <c r="C185" s="110" t="s">
        <v>253</v>
      </c>
      <c r="D185" s="111" t="str">
        <f t="shared" si="5"/>
        <v>GCTATGCG</v>
      </c>
      <c r="E185" t="s">
        <v>2551</v>
      </c>
      <c r="F185" s="49">
        <f t="shared" si="6"/>
        <v>1</v>
      </c>
      <c r="H185" s="93" t="s">
        <v>251</v>
      </c>
      <c r="I185" s="94" t="s">
        <v>422</v>
      </c>
      <c r="J185" s="95" t="s">
        <v>1507</v>
      </c>
      <c r="K185" s="96" t="s">
        <v>362</v>
      </c>
      <c r="L185" t="s">
        <v>362</v>
      </c>
      <c r="M185" s="49">
        <f t="shared" si="7"/>
        <v>1</v>
      </c>
    </row>
    <row r="186" spans="1:13" x14ac:dyDescent="0.2">
      <c r="A186" s="108" t="s">
        <v>254</v>
      </c>
      <c r="B186" s="109" t="s">
        <v>255</v>
      </c>
      <c r="C186" s="110" t="s">
        <v>256</v>
      </c>
      <c r="D186" s="111" t="str">
        <f t="shared" si="5"/>
        <v>CTACCCTA</v>
      </c>
      <c r="E186" t="s">
        <v>2552</v>
      </c>
      <c r="F186" s="49">
        <f t="shared" si="6"/>
        <v>1</v>
      </c>
      <c r="H186" s="93" t="s">
        <v>254</v>
      </c>
      <c r="I186" s="94" t="s">
        <v>423</v>
      </c>
      <c r="J186" s="95" t="s">
        <v>2594</v>
      </c>
      <c r="K186" s="96" t="s">
        <v>364</v>
      </c>
      <c r="L186" t="s">
        <v>364</v>
      </c>
      <c r="M186" s="49">
        <f t="shared" si="7"/>
        <v>1</v>
      </c>
    </row>
    <row r="187" spans="1:13" x14ac:dyDescent="0.2">
      <c r="A187" s="108" t="s">
        <v>257</v>
      </c>
      <c r="B187" s="109" t="s">
        <v>258</v>
      </c>
      <c r="C187" s="110" t="s">
        <v>259</v>
      </c>
      <c r="D187" s="111" t="str">
        <f t="shared" si="5"/>
        <v>GTGGGTTC</v>
      </c>
      <c r="E187" t="s">
        <v>1666</v>
      </c>
      <c r="F187" s="49">
        <f t="shared" si="6"/>
        <v>1</v>
      </c>
      <c r="H187" s="93" t="s">
        <v>257</v>
      </c>
      <c r="I187" s="94" t="s">
        <v>424</v>
      </c>
      <c r="J187" s="95" t="s">
        <v>2595</v>
      </c>
      <c r="K187" s="96" t="s">
        <v>366</v>
      </c>
      <c r="L187" t="s">
        <v>366</v>
      </c>
      <c r="M187" s="49">
        <f t="shared" si="7"/>
        <v>1</v>
      </c>
    </row>
    <row r="188" spans="1:13" x14ac:dyDescent="0.2">
      <c r="A188" s="108" t="s">
        <v>260</v>
      </c>
      <c r="B188" s="109" t="s">
        <v>261</v>
      </c>
      <c r="C188" s="110" t="s">
        <v>262</v>
      </c>
      <c r="D188" s="111" t="str">
        <f t="shared" si="5"/>
        <v>GTCCGTAG</v>
      </c>
      <c r="E188" t="s">
        <v>2553</v>
      </c>
      <c r="F188" s="49">
        <f t="shared" si="6"/>
        <v>1</v>
      </c>
      <c r="H188" s="93" t="s">
        <v>260</v>
      </c>
      <c r="I188" s="94" t="s">
        <v>425</v>
      </c>
      <c r="J188" s="95" t="s">
        <v>1505</v>
      </c>
      <c r="K188" s="96" t="s">
        <v>368</v>
      </c>
      <c r="L188" t="s">
        <v>368</v>
      </c>
      <c r="M188" s="49">
        <f t="shared" si="7"/>
        <v>1</v>
      </c>
    </row>
    <row r="189" spans="1:13" x14ac:dyDescent="0.2">
      <c r="A189" s="108" t="s">
        <v>263</v>
      </c>
      <c r="B189" s="109" t="s">
        <v>264</v>
      </c>
      <c r="C189" s="110" t="s">
        <v>265</v>
      </c>
      <c r="D189" s="111" t="str">
        <f t="shared" si="5"/>
        <v>TGCGATCG</v>
      </c>
      <c r="E189" t="s">
        <v>2554</v>
      </c>
      <c r="F189" s="49">
        <f t="shared" si="6"/>
        <v>1</v>
      </c>
      <c r="H189" s="93" t="s">
        <v>263</v>
      </c>
      <c r="I189" s="94" t="s">
        <v>426</v>
      </c>
      <c r="J189" s="95" t="s">
        <v>2596</v>
      </c>
      <c r="K189" s="96" t="s">
        <v>370</v>
      </c>
      <c r="L189" t="s">
        <v>370</v>
      </c>
      <c r="M189" s="49">
        <f t="shared" si="7"/>
        <v>1</v>
      </c>
    </row>
    <row r="190" spans="1:13" x14ac:dyDescent="0.2">
      <c r="A190" s="108" t="s">
        <v>266</v>
      </c>
      <c r="B190" s="109" t="s">
        <v>267</v>
      </c>
      <c r="C190" s="110" t="s">
        <v>268</v>
      </c>
      <c r="D190" s="111" t="str">
        <f t="shared" si="5"/>
        <v>TATCCGGG</v>
      </c>
      <c r="E190" t="s">
        <v>1680</v>
      </c>
      <c r="F190" s="49">
        <f t="shared" si="6"/>
        <v>1</v>
      </c>
      <c r="H190" s="93" t="s">
        <v>266</v>
      </c>
      <c r="I190" s="94" t="s">
        <v>427</v>
      </c>
      <c r="J190" s="95" t="s">
        <v>1508</v>
      </c>
      <c r="K190" s="96" t="s">
        <v>372</v>
      </c>
      <c r="L190" t="s">
        <v>372</v>
      </c>
      <c r="M190" s="49">
        <f t="shared" si="7"/>
        <v>1</v>
      </c>
    </row>
    <row r="191" spans="1:13" x14ac:dyDescent="0.2">
      <c r="A191" s="108" t="s">
        <v>269</v>
      </c>
      <c r="B191" s="109" t="s">
        <v>270</v>
      </c>
      <c r="C191" s="110" t="s">
        <v>271</v>
      </c>
      <c r="D191" s="111" t="str">
        <f t="shared" si="5"/>
        <v>AGGTAATA</v>
      </c>
      <c r="E191" t="s">
        <v>1668</v>
      </c>
      <c r="F191" s="49">
        <f t="shared" si="6"/>
        <v>1</v>
      </c>
      <c r="H191" s="93" t="s">
        <v>269</v>
      </c>
      <c r="I191" s="94" t="s">
        <v>428</v>
      </c>
      <c r="J191" s="95" t="s">
        <v>1483</v>
      </c>
      <c r="K191" s="96" t="s">
        <v>374</v>
      </c>
      <c r="L191" t="s">
        <v>374</v>
      </c>
      <c r="M191" s="49">
        <f t="shared" si="7"/>
        <v>1</v>
      </c>
    </row>
    <row r="192" spans="1:13" x14ac:dyDescent="0.2">
      <c r="A192" s="108" t="s">
        <v>272</v>
      </c>
      <c r="B192" s="109" t="s">
        <v>273</v>
      </c>
      <c r="C192" s="110" t="s">
        <v>274</v>
      </c>
      <c r="D192" s="111" t="str">
        <f t="shared" si="5"/>
        <v>CGTGGTTG</v>
      </c>
      <c r="E192" t="s">
        <v>1692</v>
      </c>
      <c r="F192" s="49">
        <f t="shared" si="6"/>
        <v>1</v>
      </c>
      <c r="H192" s="93" t="s">
        <v>272</v>
      </c>
      <c r="I192" s="94" t="s">
        <v>429</v>
      </c>
      <c r="J192" s="95" t="s">
        <v>2597</v>
      </c>
      <c r="K192" s="96" t="s">
        <v>376</v>
      </c>
      <c r="L192" t="s">
        <v>1597</v>
      </c>
      <c r="M192" s="101">
        <f t="shared" si="7"/>
        <v>0</v>
      </c>
    </row>
    <row r="193" spans="1:13" x14ac:dyDescent="0.2">
      <c r="A193" s="108" t="s">
        <v>275</v>
      </c>
      <c r="B193" s="109" t="s">
        <v>276</v>
      </c>
      <c r="C193" s="110" t="s">
        <v>277</v>
      </c>
      <c r="D193" s="111" t="str">
        <f t="shared" si="5"/>
        <v>GACAAAGC</v>
      </c>
      <c r="E193" t="s">
        <v>2555</v>
      </c>
      <c r="F193" s="49">
        <f t="shared" si="6"/>
        <v>1</v>
      </c>
      <c r="H193" s="93" t="s">
        <v>275</v>
      </c>
      <c r="I193" s="94" t="s">
        <v>430</v>
      </c>
      <c r="J193" s="95" t="s">
        <v>2598</v>
      </c>
      <c r="K193" s="96" t="s">
        <v>378</v>
      </c>
      <c r="L193" t="s">
        <v>378</v>
      </c>
      <c r="M193" s="49">
        <f t="shared" si="7"/>
        <v>1</v>
      </c>
    </row>
    <row r="194" spans="1:13" x14ac:dyDescent="0.2">
      <c r="A194" s="108" t="s">
        <v>278</v>
      </c>
      <c r="B194" s="109" t="s">
        <v>279</v>
      </c>
      <c r="C194" s="110" t="s">
        <v>280</v>
      </c>
      <c r="D194" s="111" t="str">
        <f t="shared" si="5"/>
        <v>GGGCGATG</v>
      </c>
      <c r="E194" t="s">
        <v>2556</v>
      </c>
      <c r="F194" s="49">
        <f t="shared" si="6"/>
        <v>1</v>
      </c>
      <c r="H194" s="93" t="s">
        <v>278</v>
      </c>
      <c r="I194" s="94" t="s">
        <v>431</v>
      </c>
      <c r="J194" s="95" t="s">
        <v>1485</v>
      </c>
      <c r="K194" s="96" t="s">
        <v>380</v>
      </c>
      <c r="L194" t="s">
        <v>380</v>
      </c>
      <c r="M194" s="49">
        <f t="shared" si="7"/>
        <v>1</v>
      </c>
    </row>
    <row r="195" spans="1:13" x14ac:dyDescent="0.2">
      <c r="A195" s="108" t="s">
        <v>281</v>
      </c>
      <c r="B195" s="109" t="s">
        <v>282</v>
      </c>
      <c r="C195" s="110" t="s">
        <v>283</v>
      </c>
      <c r="D195" s="111" t="str">
        <f t="shared" si="5"/>
        <v>ATCTATAA</v>
      </c>
      <c r="E195" t="s">
        <v>2557</v>
      </c>
      <c r="F195" s="49">
        <f t="shared" si="6"/>
        <v>1</v>
      </c>
      <c r="H195" s="93" t="s">
        <v>281</v>
      </c>
      <c r="I195" s="94" t="s">
        <v>432</v>
      </c>
      <c r="J195" s="95" t="s">
        <v>1475</v>
      </c>
      <c r="K195" s="96" t="s">
        <v>382</v>
      </c>
      <c r="L195" t="s">
        <v>382</v>
      </c>
      <c r="M195" s="49">
        <f t="shared" si="7"/>
        <v>1</v>
      </c>
    </row>
    <row r="196" spans="1:13" x14ac:dyDescent="0.2">
      <c r="A196" s="108" t="s">
        <v>284</v>
      </c>
      <c r="B196" s="109" t="s">
        <v>285</v>
      </c>
      <c r="C196" s="110" t="s">
        <v>286</v>
      </c>
      <c r="D196" s="111" t="str">
        <f t="shared" si="5"/>
        <v>GCCCATGA</v>
      </c>
      <c r="E196" t="s">
        <v>2558</v>
      </c>
      <c r="F196" s="49">
        <f t="shared" si="6"/>
        <v>1</v>
      </c>
      <c r="H196" s="93" t="s">
        <v>284</v>
      </c>
      <c r="I196" s="94" t="s">
        <v>433</v>
      </c>
      <c r="J196" s="95" t="s">
        <v>1502</v>
      </c>
      <c r="K196" s="96" t="s">
        <v>384</v>
      </c>
      <c r="L196" t="s">
        <v>384</v>
      </c>
      <c r="M196" s="49">
        <f t="shared" si="7"/>
        <v>1</v>
      </c>
    </row>
    <row r="197" spans="1:13" ht="17" thickBot="1" x14ac:dyDescent="0.25">
      <c r="A197" s="112" t="s">
        <v>287</v>
      </c>
      <c r="B197" s="113" t="s">
        <v>288</v>
      </c>
      <c r="C197" s="114" t="s">
        <v>289</v>
      </c>
      <c r="D197" s="115" t="str">
        <f t="shared" si="5"/>
        <v>CTGAAAGG</v>
      </c>
      <c r="E197" t="s">
        <v>2559</v>
      </c>
      <c r="F197" s="49">
        <f t="shared" si="6"/>
        <v>1</v>
      </c>
      <c r="H197" s="97" t="s">
        <v>287</v>
      </c>
      <c r="I197" s="98" t="s">
        <v>434</v>
      </c>
      <c r="J197" s="99" t="s">
        <v>1516</v>
      </c>
      <c r="K197" s="100" t="s">
        <v>386</v>
      </c>
      <c r="L197" t="s">
        <v>386</v>
      </c>
      <c r="M197" s="49">
        <f t="shared" si="7"/>
        <v>1</v>
      </c>
    </row>
    <row r="198" spans="1:13" ht="16" customHeight="1" x14ac:dyDescent="0.2">
      <c r="F198" s="15"/>
    </row>
    <row r="199" spans="1:13" x14ac:dyDescent="0.2">
      <c r="F199" s="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28E40C-4399-7C43-B4EC-3D9E90A3F446}">
  <dimension ref="A1:D97"/>
  <sheetViews>
    <sheetView tabSelected="1" workbookViewId="0">
      <selection activeCell="C74" sqref="C74"/>
    </sheetView>
  </sheetViews>
  <sheetFormatPr baseColWidth="10" defaultRowHeight="16" x14ac:dyDescent="0.2"/>
  <cols>
    <col min="1" max="1" width="5" bestFit="1" customWidth="1"/>
    <col min="2" max="2" width="10.33203125" bestFit="1" customWidth="1"/>
    <col min="3" max="3" width="53.83203125" bestFit="1" customWidth="1"/>
    <col min="4" max="4" width="10.5" bestFit="1" customWidth="1"/>
  </cols>
  <sheetData>
    <row r="1" spans="1:4" ht="17" thickBot="1" x14ac:dyDescent="0.25">
      <c r="A1" s="1" t="s">
        <v>0</v>
      </c>
      <c r="B1" s="1" t="s">
        <v>1</v>
      </c>
      <c r="C1" s="1" t="s">
        <v>1713</v>
      </c>
      <c r="D1" s="2" t="s">
        <v>2</v>
      </c>
    </row>
    <row r="2" spans="1:4" x14ac:dyDescent="0.2">
      <c r="A2" s="3" t="s">
        <v>3</v>
      </c>
      <c r="B2" s="4" t="s">
        <v>4</v>
      </c>
      <c r="C2" s="5" t="s">
        <v>435</v>
      </c>
      <c r="D2" s="6" t="str">
        <f t="shared" ref="D2:D25" si="0">LEFT(RIGHT(C2,25),8)</f>
        <v>ACTCGTAA</v>
      </c>
    </row>
    <row r="3" spans="1:4" x14ac:dyDescent="0.2">
      <c r="A3" s="7" t="s">
        <v>5</v>
      </c>
      <c r="B3" s="8" t="s">
        <v>6</v>
      </c>
      <c r="C3" s="9" t="s">
        <v>7</v>
      </c>
      <c r="D3" s="10" t="str">
        <f t="shared" si="0"/>
        <v>AAACGATA</v>
      </c>
    </row>
    <row r="4" spans="1:4" x14ac:dyDescent="0.2">
      <c r="A4" s="7" t="s">
        <v>8</v>
      </c>
      <c r="B4" s="8" t="s">
        <v>9</v>
      </c>
      <c r="C4" s="9" t="s">
        <v>10</v>
      </c>
      <c r="D4" s="10" t="str">
        <f t="shared" si="0"/>
        <v>TTACCTCG</v>
      </c>
    </row>
    <row r="5" spans="1:4" x14ac:dyDescent="0.2">
      <c r="A5" s="7" t="s">
        <v>11</v>
      </c>
      <c r="B5" s="8" t="s">
        <v>12</v>
      </c>
      <c r="C5" s="9" t="s">
        <v>13</v>
      </c>
      <c r="D5" s="10" t="str">
        <f t="shared" si="0"/>
        <v>GCCTGCAA</v>
      </c>
    </row>
    <row r="6" spans="1:4" x14ac:dyDescent="0.2">
      <c r="A6" s="7" t="s">
        <v>14</v>
      </c>
      <c r="B6" s="8" t="s">
        <v>15</v>
      </c>
      <c r="C6" s="9" t="s">
        <v>16</v>
      </c>
      <c r="D6" s="10" t="str">
        <f t="shared" si="0"/>
        <v>TGGTATAC</v>
      </c>
    </row>
    <row r="7" spans="1:4" x14ac:dyDescent="0.2">
      <c r="A7" s="7" t="s">
        <v>17</v>
      </c>
      <c r="B7" s="8" t="s">
        <v>18</v>
      </c>
      <c r="C7" s="9" t="s">
        <v>19</v>
      </c>
      <c r="D7" s="10" t="str">
        <f t="shared" si="0"/>
        <v>CGTTCGAG</v>
      </c>
    </row>
    <row r="8" spans="1:4" x14ac:dyDescent="0.2">
      <c r="A8" s="7" t="s">
        <v>20</v>
      </c>
      <c r="B8" s="8" t="s">
        <v>21</v>
      </c>
      <c r="C8" s="9" t="s">
        <v>22</v>
      </c>
      <c r="D8" s="10" t="str">
        <f t="shared" si="0"/>
        <v>TCTATTAC</v>
      </c>
    </row>
    <row r="9" spans="1:4" x14ac:dyDescent="0.2">
      <c r="A9" s="7" t="s">
        <v>23</v>
      </c>
      <c r="B9" s="8" t="s">
        <v>24</v>
      </c>
      <c r="C9" s="9" t="s">
        <v>25</v>
      </c>
      <c r="D9" s="10" t="str">
        <f t="shared" si="0"/>
        <v>ATAAGCTC</v>
      </c>
    </row>
    <row r="10" spans="1:4" x14ac:dyDescent="0.2">
      <c r="A10" s="7" t="s">
        <v>26</v>
      </c>
      <c r="B10" s="8" t="s">
        <v>27</v>
      </c>
      <c r="C10" s="9" t="s">
        <v>28</v>
      </c>
      <c r="D10" s="10" t="str">
        <f t="shared" si="0"/>
        <v>ATTCATGG</v>
      </c>
    </row>
    <row r="11" spans="1:4" x14ac:dyDescent="0.2">
      <c r="A11" s="7" t="s">
        <v>29</v>
      </c>
      <c r="B11" s="8" t="s">
        <v>30</v>
      </c>
      <c r="C11" s="9" t="s">
        <v>31</v>
      </c>
      <c r="D11" s="10" t="str">
        <f t="shared" si="0"/>
        <v>ATCCGCGA</v>
      </c>
    </row>
    <row r="12" spans="1:4" x14ac:dyDescent="0.2">
      <c r="A12" s="7" t="s">
        <v>32</v>
      </c>
      <c r="B12" s="8" t="s">
        <v>33</v>
      </c>
      <c r="C12" s="9" t="s">
        <v>34</v>
      </c>
      <c r="D12" s="10" t="str">
        <f t="shared" si="0"/>
        <v>ATCGCATA</v>
      </c>
    </row>
    <row r="13" spans="1:4" x14ac:dyDescent="0.2">
      <c r="A13" s="7" t="s">
        <v>35</v>
      </c>
      <c r="B13" s="8" t="s">
        <v>36</v>
      </c>
      <c r="C13" s="9" t="s">
        <v>37</v>
      </c>
      <c r="D13" s="10" t="str">
        <f t="shared" si="0"/>
        <v>CCGTTCTA</v>
      </c>
    </row>
    <row r="14" spans="1:4" x14ac:dyDescent="0.2">
      <c r="A14" s="7" t="s">
        <v>38</v>
      </c>
      <c r="B14" s="8" t="s">
        <v>39</v>
      </c>
      <c r="C14" s="9" t="s">
        <v>40</v>
      </c>
      <c r="D14" s="10" t="str">
        <f t="shared" si="0"/>
        <v>TGGCGCGC</v>
      </c>
    </row>
    <row r="15" spans="1:4" x14ac:dyDescent="0.2">
      <c r="A15" s="7" t="s">
        <v>41</v>
      </c>
      <c r="B15" s="8" t="s">
        <v>42</v>
      </c>
      <c r="C15" s="9" t="s">
        <v>43</v>
      </c>
      <c r="D15" s="10" t="str">
        <f t="shared" si="0"/>
        <v>TGTCTGAA</v>
      </c>
    </row>
    <row r="16" spans="1:4" x14ac:dyDescent="0.2">
      <c r="A16" s="7" t="s">
        <v>44</v>
      </c>
      <c r="B16" s="8" t="s">
        <v>45</v>
      </c>
      <c r="C16" s="9" t="s">
        <v>46</v>
      </c>
      <c r="D16" s="10" t="str">
        <f t="shared" si="0"/>
        <v>CTGTCCCG</v>
      </c>
    </row>
    <row r="17" spans="1:4" x14ac:dyDescent="0.2">
      <c r="A17" s="7" t="s">
        <v>47</v>
      </c>
      <c r="B17" s="8" t="s">
        <v>48</v>
      </c>
      <c r="C17" s="9" t="s">
        <v>49</v>
      </c>
      <c r="D17" s="10" t="str">
        <f t="shared" si="0"/>
        <v>AATTTCTC</v>
      </c>
    </row>
    <row r="18" spans="1:4" x14ac:dyDescent="0.2">
      <c r="A18" s="7" t="s">
        <v>50</v>
      </c>
      <c r="B18" s="8" t="s">
        <v>51</v>
      </c>
      <c r="C18" s="9" t="s">
        <v>52</v>
      </c>
      <c r="D18" s="10" t="str">
        <f t="shared" si="0"/>
        <v>CGCGACTA</v>
      </c>
    </row>
    <row r="19" spans="1:4" x14ac:dyDescent="0.2">
      <c r="A19" s="7" t="s">
        <v>53</v>
      </c>
      <c r="B19" s="8" t="s">
        <v>54</v>
      </c>
      <c r="C19" s="9" t="s">
        <v>55</v>
      </c>
      <c r="D19" s="10" t="str">
        <f t="shared" si="0"/>
        <v>GGGATCGG</v>
      </c>
    </row>
    <row r="20" spans="1:4" x14ac:dyDescent="0.2">
      <c r="A20" s="7" t="s">
        <v>56</v>
      </c>
      <c r="B20" s="8" t="s">
        <v>57</v>
      </c>
      <c r="C20" s="9" t="s">
        <v>58</v>
      </c>
      <c r="D20" s="10" t="str">
        <f t="shared" si="0"/>
        <v>TTATTCTG</v>
      </c>
    </row>
    <row r="21" spans="1:4" x14ac:dyDescent="0.2">
      <c r="A21" s="7" t="s">
        <v>59</v>
      </c>
      <c r="B21" s="8" t="s">
        <v>60</v>
      </c>
      <c r="C21" s="9" t="s">
        <v>61</v>
      </c>
      <c r="D21" s="10" t="str">
        <f t="shared" si="0"/>
        <v>AGGCGGCA</v>
      </c>
    </row>
    <row r="22" spans="1:4" x14ac:dyDescent="0.2">
      <c r="A22" s="7" t="s">
        <v>62</v>
      </c>
      <c r="B22" s="8" t="s">
        <v>63</v>
      </c>
      <c r="C22" s="9" t="s">
        <v>64</v>
      </c>
      <c r="D22" s="10" t="str">
        <f t="shared" si="0"/>
        <v>ACGCCGGC</v>
      </c>
    </row>
    <row r="23" spans="1:4" x14ac:dyDescent="0.2">
      <c r="A23" s="7" t="s">
        <v>65</v>
      </c>
      <c r="B23" s="8" t="s">
        <v>66</v>
      </c>
      <c r="C23" s="9" t="s">
        <v>67</v>
      </c>
      <c r="D23" s="10" t="str">
        <f t="shared" si="0"/>
        <v>TTGTCTTA</v>
      </c>
    </row>
    <row r="24" spans="1:4" x14ac:dyDescent="0.2">
      <c r="A24" s="7" t="s">
        <v>68</v>
      </c>
      <c r="B24" s="8" t="s">
        <v>69</v>
      </c>
      <c r="C24" s="9" t="s">
        <v>70</v>
      </c>
      <c r="D24" s="10" t="str">
        <f t="shared" si="0"/>
        <v>TACGGTTA</v>
      </c>
    </row>
    <row r="25" spans="1:4" ht="17" thickBot="1" x14ac:dyDescent="0.25">
      <c r="A25" s="11" t="s">
        <v>71</v>
      </c>
      <c r="B25" s="12" t="s">
        <v>72</v>
      </c>
      <c r="C25" s="13" t="s">
        <v>73</v>
      </c>
      <c r="D25" s="14" t="str">
        <f t="shared" si="0"/>
        <v>TTGGGAGA</v>
      </c>
    </row>
    <row r="26" spans="1:4" x14ac:dyDescent="0.2">
      <c r="A26" s="3" t="s">
        <v>74</v>
      </c>
      <c r="B26" s="4" t="s">
        <v>147</v>
      </c>
      <c r="C26" s="5" t="s">
        <v>148</v>
      </c>
      <c r="D26" s="6" t="str">
        <f t="shared" ref="D26:D49" si="1">LEFT(RIGHT(C26,15),8)</f>
        <v>CTGCTTTG</v>
      </c>
    </row>
    <row r="27" spans="1:4" x14ac:dyDescent="0.2">
      <c r="A27" s="7" t="s">
        <v>77</v>
      </c>
      <c r="B27" s="8" t="s">
        <v>150</v>
      </c>
      <c r="C27" s="9" t="s">
        <v>151</v>
      </c>
      <c r="D27" s="10" t="str">
        <f t="shared" si="1"/>
        <v>CATGATCA</v>
      </c>
    </row>
    <row r="28" spans="1:4" x14ac:dyDescent="0.2">
      <c r="A28" s="7" t="s">
        <v>80</v>
      </c>
      <c r="B28" s="8" t="s">
        <v>153</v>
      </c>
      <c r="C28" s="9" t="s">
        <v>154</v>
      </c>
      <c r="D28" s="10" t="str">
        <f t="shared" si="1"/>
        <v>GGGTAGCG</v>
      </c>
    </row>
    <row r="29" spans="1:4" x14ac:dyDescent="0.2">
      <c r="A29" s="7" t="s">
        <v>83</v>
      </c>
      <c r="B29" s="8" t="s">
        <v>156</v>
      </c>
      <c r="C29" s="9" t="s">
        <v>157</v>
      </c>
      <c r="D29" s="10" t="str">
        <f t="shared" si="1"/>
        <v>CCGAGAAA</v>
      </c>
    </row>
    <row r="30" spans="1:4" x14ac:dyDescent="0.2">
      <c r="A30" s="7" t="s">
        <v>86</v>
      </c>
      <c r="B30" s="8" t="s">
        <v>159</v>
      </c>
      <c r="C30" s="9" t="s">
        <v>160</v>
      </c>
      <c r="D30" s="10" t="str">
        <f t="shared" si="1"/>
        <v>ACGGACTC</v>
      </c>
    </row>
    <row r="31" spans="1:4" x14ac:dyDescent="0.2">
      <c r="A31" s="7" t="s">
        <v>89</v>
      </c>
      <c r="B31" s="8" t="s">
        <v>162</v>
      </c>
      <c r="C31" s="9" t="s">
        <v>163</v>
      </c>
      <c r="D31" s="10" t="str">
        <f t="shared" si="1"/>
        <v>ACTTACGA</v>
      </c>
    </row>
    <row r="32" spans="1:4" x14ac:dyDescent="0.2">
      <c r="A32" s="7" t="s">
        <v>92</v>
      </c>
      <c r="B32" s="8" t="s">
        <v>165</v>
      </c>
      <c r="C32" s="9" t="s">
        <v>166</v>
      </c>
      <c r="D32" s="10" t="str">
        <f t="shared" si="1"/>
        <v>TATTTAAG</v>
      </c>
    </row>
    <row r="33" spans="1:4" x14ac:dyDescent="0.2">
      <c r="A33" s="7" t="s">
        <v>95</v>
      </c>
      <c r="B33" s="8" t="s">
        <v>168</v>
      </c>
      <c r="C33" s="9" t="s">
        <v>169</v>
      </c>
      <c r="D33" s="10" t="str">
        <f t="shared" si="1"/>
        <v>ACCGTACG</v>
      </c>
    </row>
    <row r="34" spans="1:4" x14ac:dyDescent="0.2">
      <c r="A34" s="7" t="s">
        <v>98</v>
      </c>
      <c r="B34" s="8" t="s">
        <v>171</v>
      </c>
      <c r="C34" s="9" t="s">
        <v>172</v>
      </c>
      <c r="D34" s="10" t="str">
        <f t="shared" si="1"/>
        <v>TATAGTCG</v>
      </c>
    </row>
    <row r="35" spans="1:4" x14ac:dyDescent="0.2">
      <c r="A35" s="7" t="s">
        <v>101</v>
      </c>
      <c r="B35" s="8" t="s">
        <v>174</v>
      </c>
      <c r="C35" s="9" t="s">
        <v>175</v>
      </c>
      <c r="D35" s="10" t="str">
        <f t="shared" si="1"/>
        <v>TGGGCATC</v>
      </c>
    </row>
    <row r="36" spans="1:4" x14ac:dyDescent="0.2">
      <c r="A36" s="7" t="s">
        <v>104</v>
      </c>
      <c r="B36" s="8" t="s">
        <v>177</v>
      </c>
      <c r="C36" s="9" t="s">
        <v>178</v>
      </c>
      <c r="D36" s="10" t="str">
        <f t="shared" si="1"/>
        <v>TACCTAGA</v>
      </c>
    </row>
    <row r="37" spans="1:4" x14ac:dyDescent="0.2">
      <c r="A37" s="7" t="s">
        <v>107</v>
      </c>
      <c r="B37" s="8" t="s">
        <v>180</v>
      </c>
      <c r="C37" s="9" t="s">
        <v>181</v>
      </c>
      <c r="D37" s="10" t="str">
        <f t="shared" si="1"/>
        <v>GCTGCATG</v>
      </c>
    </row>
    <row r="38" spans="1:4" x14ac:dyDescent="0.2">
      <c r="A38" s="7" t="s">
        <v>110</v>
      </c>
      <c r="B38" s="8" t="s">
        <v>183</v>
      </c>
      <c r="C38" s="9" t="s">
        <v>184</v>
      </c>
      <c r="D38" s="10" t="str">
        <f t="shared" si="1"/>
        <v>GTCATATG</v>
      </c>
    </row>
    <row r="39" spans="1:4" x14ac:dyDescent="0.2">
      <c r="A39" s="7" t="s">
        <v>113</v>
      </c>
      <c r="B39" s="8" t="s">
        <v>186</v>
      </c>
      <c r="C39" s="9" t="s">
        <v>187</v>
      </c>
      <c r="D39" s="10" t="str">
        <f t="shared" si="1"/>
        <v>ATATTGGC</v>
      </c>
    </row>
    <row r="40" spans="1:4" x14ac:dyDescent="0.2">
      <c r="A40" s="7" t="s">
        <v>116</v>
      </c>
      <c r="B40" s="8" t="s">
        <v>189</v>
      </c>
      <c r="C40" s="9" t="s">
        <v>190</v>
      </c>
      <c r="D40" s="10" t="str">
        <f t="shared" si="1"/>
        <v>CTAAGGGA</v>
      </c>
    </row>
    <row r="41" spans="1:4" x14ac:dyDescent="0.2">
      <c r="A41" s="7" t="s">
        <v>119</v>
      </c>
      <c r="B41" s="8" t="s">
        <v>192</v>
      </c>
      <c r="C41" s="9" t="s">
        <v>193</v>
      </c>
      <c r="D41" s="10" t="str">
        <f t="shared" si="1"/>
        <v>TCGTTTCG</v>
      </c>
    </row>
    <row r="42" spans="1:4" x14ac:dyDescent="0.2">
      <c r="A42" s="7" t="s">
        <v>122</v>
      </c>
      <c r="B42" s="8" t="s">
        <v>195</v>
      </c>
      <c r="C42" s="9" t="s">
        <v>196</v>
      </c>
      <c r="D42" s="10" t="str">
        <f t="shared" si="1"/>
        <v>GAATAATG</v>
      </c>
    </row>
    <row r="43" spans="1:4" x14ac:dyDescent="0.2">
      <c r="A43" s="7" t="s">
        <v>125</v>
      </c>
      <c r="B43" s="8" t="s">
        <v>198</v>
      </c>
      <c r="C43" s="9" t="s">
        <v>199</v>
      </c>
      <c r="D43" s="10" t="str">
        <f t="shared" si="1"/>
        <v>ACTGCGCA</v>
      </c>
    </row>
    <row r="44" spans="1:4" x14ac:dyDescent="0.2">
      <c r="A44" s="7" t="s">
        <v>128</v>
      </c>
      <c r="B44" s="8" t="s">
        <v>201</v>
      </c>
      <c r="C44" s="9" t="s">
        <v>202</v>
      </c>
      <c r="D44" s="10" t="str">
        <f t="shared" si="1"/>
        <v>GCTTATAG</v>
      </c>
    </row>
    <row r="45" spans="1:4" x14ac:dyDescent="0.2">
      <c r="A45" s="7" t="s">
        <v>131</v>
      </c>
      <c r="B45" s="8" t="s">
        <v>204</v>
      </c>
      <c r="C45" s="9" t="s">
        <v>205</v>
      </c>
      <c r="D45" s="10" t="str">
        <f t="shared" si="1"/>
        <v>ATCATGCA</v>
      </c>
    </row>
    <row r="46" spans="1:4" x14ac:dyDescent="0.2">
      <c r="A46" s="7" t="s">
        <v>134</v>
      </c>
      <c r="B46" s="8" t="s">
        <v>207</v>
      </c>
      <c r="C46" s="9" t="s">
        <v>208</v>
      </c>
      <c r="D46" s="10" t="str">
        <f t="shared" si="1"/>
        <v>ACGTTAAC</v>
      </c>
    </row>
    <row r="47" spans="1:4" x14ac:dyDescent="0.2">
      <c r="A47" s="7" t="s">
        <v>137</v>
      </c>
      <c r="B47" s="8" t="s">
        <v>210</v>
      </c>
      <c r="C47" s="9" t="s">
        <v>211</v>
      </c>
      <c r="D47" s="10" t="str">
        <f t="shared" si="1"/>
        <v>CCATCTTG</v>
      </c>
    </row>
    <row r="48" spans="1:4" x14ac:dyDescent="0.2">
      <c r="A48" s="7" t="s">
        <v>140</v>
      </c>
      <c r="B48" s="8" t="s">
        <v>213</v>
      </c>
      <c r="C48" s="9" t="s">
        <v>214</v>
      </c>
      <c r="D48" s="10" t="str">
        <f t="shared" si="1"/>
        <v>CATAGCTA</v>
      </c>
    </row>
    <row r="49" spans="1:4" ht="17" thickBot="1" x14ac:dyDescent="0.25">
      <c r="A49" s="11" t="s">
        <v>143</v>
      </c>
      <c r="B49" s="12" t="s">
        <v>216</v>
      </c>
      <c r="C49" s="13" t="s">
        <v>217</v>
      </c>
      <c r="D49" s="14" t="str">
        <f t="shared" si="1"/>
        <v>GAGGTTGA</v>
      </c>
    </row>
    <row r="50" spans="1:4" x14ac:dyDescent="0.2">
      <c r="A50" s="3" t="s">
        <v>146</v>
      </c>
      <c r="B50" s="4" t="s">
        <v>436</v>
      </c>
      <c r="C50" s="5" t="s">
        <v>291</v>
      </c>
      <c r="D50" s="6" t="str">
        <f t="shared" ref="D50:D73" si="2">LEFT(RIGHT(C50,29),8)</f>
        <v>ACTCGTAA</v>
      </c>
    </row>
    <row r="51" spans="1:4" x14ac:dyDescent="0.2">
      <c r="A51" s="7" t="s">
        <v>149</v>
      </c>
      <c r="B51" s="8" t="s">
        <v>437</v>
      </c>
      <c r="C51" s="9" t="s">
        <v>438</v>
      </c>
      <c r="D51" s="10" t="str">
        <f t="shared" si="2"/>
        <v>AAACGATA</v>
      </c>
    </row>
    <row r="52" spans="1:4" x14ac:dyDescent="0.2">
      <c r="A52" s="7" t="s">
        <v>152</v>
      </c>
      <c r="B52" s="8" t="s">
        <v>439</v>
      </c>
      <c r="C52" s="9" t="s">
        <v>440</v>
      </c>
      <c r="D52" s="10" t="str">
        <f t="shared" si="2"/>
        <v>TTACCTCG</v>
      </c>
    </row>
    <row r="53" spans="1:4" x14ac:dyDescent="0.2">
      <c r="A53" s="7" t="s">
        <v>155</v>
      </c>
      <c r="B53" s="8" t="s">
        <v>441</v>
      </c>
      <c r="C53" s="9" t="s">
        <v>442</v>
      </c>
      <c r="D53" s="10" t="str">
        <f t="shared" si="2"/>
        <v>GCCTGCAA</v>
      </c>
    </row>
    <row r="54" spans="1:4" x14ac:dyDescent="0.2">
      <c r="A54" s="7" t="s">
        <v>158</v>
      </c>
      <c r="B54" s="8" t="s">
        <v>443</v>
      </c>
      <c r="C54" s="9" t="s">
        <v>444</v>
      </c>
      <c r="D54" s="10" t="str">
        <f t="shared" si="2"/>
        <v>TGGTATAC</v>
      </c>
    </row>
    <row r="55" spans="1:4" x14ac:dyDescent="0.2">
      <c r="A55" s="7" t="s">
        <v>161</v>
      </c>
      <c r="B55" s="8" t="s">
        <v>445</v>
      </c>
      <c r="C55" s="9" t="s">
        <v>446</v>
      </c>
      <c r="D55" s="10" t="str">
        <f t="shared" si="2"/>
        <v>CGTTCGAG</v>
      </c>
    </row>
    <row r="56" spans="1:4" x14ac:dyDescent="0.2">
      <c r="A56" s="7" t="s">
        <v>164</v>
      </c>
      <c r="B56" s="8" t="s">
        <v>447</v>
      </c>
      <c r="C56" s="9" t="s">
        <v>448</v>
      </c>
      <c r="D56" s="10" t="str">
        <f t="shared" si="2"/>
        <v>TCTATTAC</v>
      </c>
    </row>
    <row r="57" spans="1:4" x14ac:dyDescent="0.2">
      <c r="A57" s="7" t="s">
        <v>167</v>
      </c>
      <c r="B57" s="8" t="s">
        <v>449</v>
      </c>
      <c r="C57" s="9" t="s">
        <v>450</v>
      </c>
      <c r="D57" s="10" t="str">
        <f t="shared" si="2"/>
        <v>ATAAGCTC</v>
      </c>
    </row>
    <row r="58" spans="1:4" x14ac:dyDescent="0.2">
      <c r="A58" s="7" t="s">
        <v>170</v>
      </c>
      <c r="B58" s="8" t="s">
        <v>451</v>
      </c>
      <c r="C58" s="9" t="s">
        <v>452</v>
      </c>
      <c r="D58" s="10" t="str">
        <f t="shared" si="2"/>
        <v>ATTCATGG</v>
      </c>
    </row>
    <row r="59" spans="1:4" x14ac:dyDescent="0.2">
      <c r="A59" s="7" t="s">
        <v>173</v>
      </c>
      <c r="B59" s="8" t="s">
        <v>453</v>
      </c>
      <c r="C59" s="9" t="s">
        <v>454</v>
      </c>
      <c r="D59" s="10" t="str">
        <f t="shared" si="2"/>
        <v>ATCCGCGA</v>
      </c>
    </row>
    <row r="60" spans="1:4" x14ac:dyDescent="0.2">
      <c r="A60" s="7" t="s">
        <v>176</v>
      </c>
      <c r="B60" s="8" t="s">
        <v>455</v>
      </c>
      <c r="C60" s="9" t="s">
        <v>456</v>
      </c>
      <c r="D60" s="10" t="str">
        <f t="shared" si="2"/>
        <v>ATCGCATA</v>
      </c>
    </row>
    <row r="61" spans="1:4" x14ac:dyDescent="0.2">
      <c r="A61" s="7" t="s">
        <v>179</v>
      </c>
      <c r="B61" s="8" t="s">
        <v>457</v>
      </c>
      <c r="C61" s="9" t="s">
        <v>458</v>
      </c>
      <c r="D61" s="10" t="str">
        <f t="shared" si="2"/>
        <v>CCGTTCTA</v>
      </c>
    </row>
    <row r="62" spans="1:4" x14ac:dyDescent="0.2">
      <c r="A62" s="7" t="s">
        <v>182</v>
      </c>
      <c r="B62" s="8" t="s">
        <v>459</v>
      </c>
      <c r="C62" s="9" t="s">
        <v>460</v>
      </c>
      <c r="D62" s="10" t="str">
        <f t="shared" si="2"/>
        <v>TGGCGCGC</v>
      </c>
    </row>
    <row r="63" spans="1:4" x14ac:dyDescent="0.2">
      <c r="A63" s="7" t="s">
        <v>185</v>
      </c>
      <c r="B63" s="8" t="s">
        <v>461</v>
      </c>
      <c r="C63" s="9" t="s">
        <v>462</v>
      </c>
      <c r="D63" s="10" t="str">
        <f t="shared" si="2"/>
        <v>TGTCTGAA</v>
      </c>
    </row>
    <row r="64" spans="1:4" x14ac:dyDescent="0.2">
      <c r="A64" s="7" t="s">
        <v>188</v>
      </c>
      <c r="B64" s="8" t="s">
        <v>463</v>
      </c>
      <c r="C64" s="9" t="s">
        <v>464</v>
      </c>
      <c r="D64" s="10" t="str">
        <f t="shared" si="2"/>
        <v>CTGTCCCG</v>
      </c>
    </row>
    <row r="65" spans="1:4" x14ac:dyDescent="0.2">
      <c r="A65" s="7" t="s">
        <v>191</v>
      </c>
      <c r="B65" s="8" t="s">
        <v>465</v>
      </c>
      <c r="C65" s="9" t="s">
        <v>466</v>
      </c>
      <c r="D65" s="10" t="str">
        <f t="shared" si="2"/>
        <v>AATTTCTC</v>
      </c>
    </row>
    <row r="66" spans="1:4" x14ac:dyDescent="0.2">
      <c r="A66" s="7" t="s">
        <v>194</v>
      </c>
      <c r="B66" s="8" t="s">
        <v>467</v>
      </c>
      <c r="C66" s="9" t="s">
        <v>468</v>
      </c>
      <c r="D66" s="10" t="str">
        <f t="shared" si="2"/>
        <v>CGCGACTA</v>
      </c>
    </row>
    <row r="67" spans="1:4" x14ac:dyDescent="0.2">
      <c r="A67" s="7" t="s">
        <v>197</v>
      </c>
      <c r="B67" s="8" t="s">
        <v>469</v>
      </c>
      <c r="C67" s="9" t="s">
        <v>470</v>
      </c>
      <c r="D67" s="10" t="str">
        <f t="shared" si="2"/>
        <v>GGGATCGG</v>
      </c>
    </row>
    <row r="68" spans="1:4" x14ac:dyDescent="0.2">
      <c r="A68" s="7" t="s">
        <v>200</v>
      </c>
      <c r="B68" s="8" t="s">
        <v>471</v>
      </c>
      <c r="C68" s="9" t="s">
        <v>472</v>
      </c>
      <c r="D68" s="10" t="str">
        <f t="shared" si="2"/>
        <v>TTATTCTG</v>
      </c>
    </row>
    <row r="69" spans="1:4" x14ac:dyDescent="0.2">
      <c r="A69" s="7" t="s">
        <v>203</v>
      </c>
      <c r="B69" s="8" t="s">
        <v>473</v>
      </c>
      <c r="C69" s="9" t="s">
        <v>474</v>
      </c>
      <c r="D69" s="10" t="str">
        <f t="shared" si="2"/>
        <v>AGGCGGCA</v>
      </c>
    </row>
    <row r="70" spans="1:4" x14ac:dyDescent="0.2">
      <c r="A70" s="7" t="s">
        <v>206</v>
      </c>
      <c r="B70" s="8" t="s">
        <v>475</v>
      </c>
      <c r="C70" s="9" t="s">
        <v>476</v>
      </c>
      <c r="D70" s="10" t="str">
        <f t="shared" si="2"/>
        <v>ACGCCGGC</v>
      </c>
    </row>
    <row r="71" spans="1:4" x14ac:dyDescent="0.2">
      <c r="A71" s="7" t="s">
        <v>209</v>
      </c>
      <c r="B71" s="8" t="s">
        <v>477</v>
      </c>
      <c r="C71" s="9" t="s">
        <v>478</v>
      </c>
      <c r="D71" s="10" t="str">
        <f t="shared" si="2"/>
        <v>TTGTCTTA</v>
      </c>
    </row>
    <row r="72" spans="1:4" x14ac:dyDescent="0.2">
      <c r="A72" s="7" t="s">
        <v>212</v>
      </c>
      <c r="B72" s="8" t="s">
        <v>479</v>
      </c>
      <c r="C72" s="9" t="s">
        <v>480</v>
      </c>
      <c r="D72" s="10" t="str">
        <f t="shared" si="2"/>
        <v>TACGGTTA</v>
      </c>
    </row>
    <row r="73" spans="1:4" ht="17" thickBot="1" x14ac:dyDescent="0.25">
      <c r="A73" s="11" t="s">
        <v>215</v>
      </c>
      <c r="B73" s="12" t="s">
        <v>481</v>
      </c>
      <c r="C73" s="13" t="s">
        <v>482</v>
      </c>
      <c r="D73" s="14" t="str">
        <f t="shared" si="2"/>
        <v>TTGGGAGA</v>
      </c>
    </row>
    <row r="74" spans="1:4" x14ac:dyDescent="0.2">
      <c r="A74" s="3" t="s">
        <v>218</v>
      </c>
      <c r="B74" s="4" t="s">
        <v>483</v>
      </c>
      <c r="C74" s="5" t="s">
        <v>1714</v>
      </c>
      <c r="D74" s="6" t="str">
        <f t="shared" ref="D74:D97" si="3">LEFT(RIGHT(C74,30),8)</f>
        <v>ACTCGTAA</v>
      </c>
    </row>
    <row r="75" spans="1:4" x14ac:dyDescent="0.2">
      <c r="A75" s="7" t="s">
        <v>221</v>
      </c>
      <c r="B75" s="8" t="s">
        <v>484</v>
      </c>
      <c r="C75" s="9" t="s">
        <v>485</v>
      </c>
      <c r="D75" s="10" t="str">
        <f t="shared" si="3"/>
        <v>AAACGATA</v>
      </c>
    </row>
    <row r="76" spans="1:4" x14ac:dyDescent="0.2">
      <c r="A76" s="7" t="s">
        <v>224</v>
      </c>
      <c r="B76" s="8" t="s">
        <v>486</v>
      </c>
      <c r="C76" s="9" t="s">
        <v>487</v>
      </c>
      <c r="D76" s="10" t="str">
        <f t="shared" si="3"/>
        <v>TTACCTCG</v>
      </c>
    </row>
    <row r="77" spans="1:4" x14ac:dyDescent="0.2">
      <c r="A77" s="7" t="s">
        <v>227</v>
      </c>
      <c r="B77" s="8" t="s">
        <v>488</v>
      </c>
      <c r="C77" s="9" t="s">
        <v>489</v>
      </c>
      <c r="D77" s="10" t="str">
        <f t="shared" si="3"/>
        <v>GCCTGCAA</v>
      </c>
    </row>
    <row r="78" spans="1:4" x14ac:dyDescent="0.2">
      <c r="A78" s="7" t="s">
        <v>230</v>
      </c>
      <c r="B78" s="8" t="s">
        <v>490</v>
      </c>
      <c r="C78" s="9" t="s">
        <v>491</v>
      </c>
      <c r="D78" s="10" t="str">
        <f t="shared" si="3"/>
        <v>TGGTATAC</v>
      </c>
    </row>
    <row r="79" spans="1:4" x14ac:dyDescent="0.2">
      <c r="A79" s="7" t="s">
        <v>233</v>
      </c>
      <c r="B79" s="8" t="s">
        <v>492</v>
      </c>
      <c r="C79" s="9" t="s">
        <v>493</v>
      </c>
      <c r="D79" s="10" t="str">
        <f t="shared" si="3"/>
        <v>CGTTCGAG</v>
      </c>
    </row>
    <row r="80" spans="1:4" x14ac:dyDescent="0.2">
      <c r="A80" s="7" t="s">
        <v>236</v>
      </c>
      <c r="B80" s="8" t="s">
        <v>494</v>
      </c>
      <c r="C80" s="9" t="s">
        <v>495</v>
      </c>
      <c r="D80" s="10" t="str">
        <f t="shared" si="3"/>
        <v>TCTATTAC</v>
      </c>
    </row>
    <row r="81" spans="1:4" x14ac:dyDescent="0.2">
      <c r="A81" s="7" t="s">
        <v>239</v>
      </c>
      <c r="B81" s="8" t="s">
        <v>496</v>
      </c>
      <c r="C81" s="9" t="s">
        <v>497</v>
      </c>
      <c r="D81" s="10" t="str">
        <f t="shared" si="3"/>
        <v>ATAAGCTC</v>
      </c>
    </row>
    <row r="82" spans="1:4" x14ac:dyDescent="0.2">
      <c r="A82" s="7" t="s">
        <v>242</v>
      </c>
      <c r="B82" s="8" t="s">
        <v>498</v>
      </c>
      <c r="C82" s="9" t="s">
        <v>499</v>
      </c>
      <c r="D82" s="10" t="str">
        <f t="shared" si="3"/>
        <v>ATTCATGG</v>
      </c>
    </row>
    <row r="83" spans="1:4" x14ac:dyDescent="0.2">
      <c r="A83" s="7" t="s">
        <v>245</v>
      </c>
      <c r="B83" s="8" t="s">
        <v>500</v>
      </c>
      <c r="C83" s="9" t="s">
        <v>501</v>
      </c>
      <c r="D83" s="10" t="str">
        <f t="shared" si="3"/>
        <v>ATCCGCGA</v>
      </c>
    </row>
    <row r="84" spans="1:4" x14ac:dyDescent="0.2">
      <c r="A84" s="7" t="s">
        <v>248</v>
      </c>
      <c r="B84" s="8" t="s">
        <v>502</v>
      </c>
      <c r="C84" s="9" t="s">
        <v>503</v>
      </c>
      <c r="D84" s="10" t="str">
        <f t="shared" si="3"/>
        <v>ATCGCATA</v>
      </c>
    </row>
    <row r="85" spans="1:4" x14ac:dyDescent="0.2">
      <c r="A85" s="7" t="s">
        <v>251</v>
      </c>
      <c r="B85" s="8" t="s">
        <v>504</v>
      </c>
      <c r="C85" s="9" t="s">
        <v>505</v>
      </c>
      <c r="D85" s="10" t="str">
        <f t="shared" si="3"/>
        <v>CCGTTCTA</v>
      </c>
    </row>
    <row r="86" spans="1:4" x14ac:dyDescent="0.2">
      <c r="A86" s="7" t="s">
        <v>254</v>
      </c>
      <c r="B86" s="8" t="s">
        <v>506</v>
      </c>
      <c r="C86" s="9" t="s">
        <v>507</v>
      </c>
      <c r="D86" s="10" t="str">
        <f t="shared" si="3"/>
        <v>TGGCGCGC</v>
      </c>
    </row>
    <row r="87" spans="1:4" x14ac:dyDescent="0.2">
      <c r="A87" s="7" t="s">
        <v>257</v>
      </c>
      <c r="B87" s="8" t="s">
        <v>508</v>
      </c>
      <c r="C87" s="9" t="s">
        <v>509</v>
      </c>
      <c r="D87" s="10" t="str">
        <f t="shared" si="3"/>
        <v>TGTCTGAA</v>
      </c>
    </row>
    <row r="88" spans="1:4" x14ac:dyDescent="0.2">
      <c r="A88" s="7" t="s">
        <v>260</v>
      </c>
      <c r="B88" s="8" t="s">
        <v>510</v>
      </c>
      <c r="C88" s="9" t="s">
        <v>511</v>
      </c>
      <c r="D88" s="10" t="str">
        <f t="shared" si="3"/>
        <v>CTGTCCCG</v>
      </c>
    </row>
    <row r="89" spans="1:4" x14ac:dyDescent="0.2">
      <c r="A89" s="7" t="s">
        <v>263</v>
      </c>
      <c r="B89" s="8" t="s">
        <v>512</v>
      </c>
      <c r="C89" s="9" t="s">
        <v>513</v>
      </c>
      <c r="D89" s="10" t="str">
        <f t="shared" si="3"/>
        <v>AATTTCTC</v>
      </c>
    </row>
    <row r="90" spans="1:4" x14ac:dyDescent="0.2">
      <c r="A90" s="7" t="s">
        <v>266</v>
      </c>
      <c r="B90" s="8" t="s">
        <v>514</v>
      </c>
      <c r="C90" s="9" t="s">
        <v>515</v>
      </c>
      <c r="D90" s="10" t="str">
        <f t="shared" si="3"/>
        <v>CGCGACTA</v>
      </c>
    </row>
    <row r="91" spans="1:4" x14ac:dyDescent="0.2">
      <c r="A91" s="7" t="s">
        <v>269</v>
      </c>
      <c r="B91" s="8" t="s">
        <v>516</v>
      </c>
      <c r="C91" s="9" t="s">
        <v>517</v>
      </c>
      <c r="D91" s="10" t="str">
        <f t="shared" si="3"/>
        <v>GGGATCGG</v>
      </c>
    </row>
    <row r="92" spans="1:4" x14ac:dyDescent="0.2">
      <c r="A92" s="7" t="s">
        <v>272</v>
      </c>
      <c r="B92" s="8" t="s">
        <v>518</v>
      </c>
      <c r="C92" s="9" t="s">
        <v>519</v>
      </c>
      <c r="D92" s="10" t="str">
        <f t="shared" si="3"/>
        <v>TTATTCTG</v>
      </c>
    </row>
    <row r="93" spans="1:4" x14ac:dyDescent="0.2">
      <c r="A93" s="7" t="s">
        <v>275</v>
      </c>
      <c r="B93" s="8" t="s">
        <v>520</v>
      </c>
      <c r="C93" s="9" t="s">
        <v>521</v>
      </c>
      <c r="D93" s="10" t="str">
        <f t="shared" si="3"/>
        <v>AGGCGGCA</v>
      </c>
    </row>
    <row r="94" spans="1:4" x14ac:dyDescent="0.2">
      <c r="A94" s="7" t="s">
        <v>278</v>
      </c>
      <c r="B94" s="8" t="s">
        <v>522</v>
      </c>
      <c r="C94" s="9" t="s">
        <v>523</v>
      </c>
      <c r="D94" s="10" t="str">
        <f t="shared" si="3"/>
        <v>ACGCCGGC</v>
      </c>
    </row>
    <row r="95" spans="1:4" x14ac:dyDescent="0.2">
      <c r="A95" s="7" t="s">
        <v>281</v>
      </c>
      <c r="B95" s="8" t="s">
        <v>524</v>
      </c>
      <c r="C95" s="9" t="s">
        <v>525</v>
      </c>
      <c r="D95" s="10" t="str">
        <f t="shared" si="3"/>
        <v>TTGTCTTA</v>
      </c>
    </row>
    <row r="96" spans="1:4" x14ac:dyDescent="0.2">
      <c r="A96" s="7" t="s">
        <v>284</v>
      </c>
      <c r="B96" s="8" t="s">
        <v>526</v>
      </c>
      <c r="C96" s="9" t="s">
        <v>527</v>
      </c>
      <c r="D96" s="10" t="str">
        <f t="shared" si="3"/>
        <v>TACGGTTA</v>
      </c>
    </row>
    <row r="97" spans="1:4" ht="17" thickBot="1" x14ac:dyDescent="0.25">
      <c r="A97" s="11" t="s">
        <v>287</v>
      </c>
      <c r="B97" s="12" t="s">
        <v>528</v>
      </c>
      <c r="C97" s="13" t="s">
        <v>529</v>
      </c>
      <c r="D97" s="14" t="str">
        <f t="shared" si="3"/>
        <v>TTGGGAGA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D484AA-3B01-F144-9B15-2D0C27A0A143}">
  <dimension ref="A1:D98"/>
  <sheetViews>
    <sheetView workbookViewId="0">
      <selection activeCell="C11" sqref="C11"/>
    </sheetView>
  </sheetViews>
  <sheetFormatPr baseColWidth="10" defaultRowHeight="16" x14ac:dyDescent="0.2"/>
  <cols>
    <col min="1" max="2" width="7.83203125" customWidth="1"/>
    <col min="3" max="3" width="56" bestFit="1" customWidth="1"/>
    <col min="4" max="4" width="10.5" bestFit="1" customWidth="1"/>
  </cols>
  <sheetData>
    <row r="1" spans="1:4" x14ac:dyDescent="0.2">
      <c r="A1" s="133" t="s">
        <v>2148</v>
      </c>
      <c r="B1" s="134"/>
      <c r="C1" s="50" t="s">
        <v>2149</v>
      </c>
    </row>
    <row r="2" spans="1:4" ht="17" thickBot="1" x14ac:dyDescent="0.25">
      <c r="A2" s="1" t="s">
        <v>0</v>
      </c>
      <c r="B2" s="1" t="s">
        <v>1</v>
      </c>
      <c r="C2" s="1" t="s">
        <v>530</v>
      </c>
      <c r="D2" s="28" t="s">
        <v>531</v>
      </c>
    </row>
    <row r="3" spans="1:4" x14ac:dyDescent="0.2">
      <c r="A3" s="29" t="s">
        <v>3</v>
      </c>
      <c r="B3" s="17" t="s">
        <v>532</v>
      </c>
      <c r="C3" s="18" t="s">
        <v>533</v>
      </c>
      <c r="D3" s="30" t="str">
        <f t="shared" ref="D3:D98" si="0">LEFT(RIGHT(C3,23),8)</f>
        <v>AACGTGAT</v>
      </c>
    </row>
    <row r="4" spans="1:4" x14ac:dyDescent="0.2">
      <c r="A4" s="31" t="s">
        <v>5</v>
      </c>
      <c r="B4" s="21" t="s">
        <v>534</v>
      </c>
      <c r="C4" s="22" t="s">
        <v>535</v>
      </c>
      <c r="D4" s="32" t="str">
        <f t="shared" si="0"/>
        <v>AAACATCG</v>
      </c>
    </row>
    <row r="5" spans="1:4" x14ac:dyDescent="0.2">
      <c r="A5" s="31" t="s">
        <v>8</v>
      </c>
      <c r="B5" s="21" t="s">
        <v>536</v>
      </c>
      <c r="C5" s="22" t="s">
        <v>537</v>
      </c>
      <c r="D5" s="32" t="str">
        <f t="shared" si="0"/>
        <v>ATGCCTAA</v>
      </c>
    </row>
    <row r="6" spans="1:4" x14ac:dyDescent="0.2">
      <c r="A6" s="31" t="s">
        <v>11</v>
      </c>
      <c r="B6" s="21" t="s">
        <v>538</v>
      </c>
      <c r="C6" s="22" t="s">
        <v>539</v>
      </c>
      <c r="D6" s="32" t="str">
        <f t="shared" si="0"/>
        <v>AGTGGTCA</v>
      </c>
    </row>
    <row r="7" spans="1:4" x14ac:dyDescent="0.2">
      <c r="A7" s="31" t="s">
        <v>14</v>
      </c>
      <c r="B7" s="21" t="s">
        <v>540</v>
      </c>
      <c r="C7" s="22" t="s">
        <v>541</v>
      </c>
      <c r="D7" s="32" t="str">
        <f t="shared" si="0"/>
        <v>ACCACTGT</v>
      </c>
    </row>
    <row r="8" spans="1:4" x14ac:dyDescent="0.2">
      <c r="A8" s="31" t="s">
        <v>17</v>
      </c>
      <c r="B8" s="21" t="s">
        <v>542</v>
      </c>
      <c r="C8" s="22" t="s">
        <v>543</v>
      </c>
      <c r="D8" s="32" t="str">
        <f t="shared" si="0"/>
        <v>ACATTGGC</v>
      </c>
    </row>
    <row r="9" spans="1:4" x14ac:dyDescent="0.2">
      <c r="A9" s="31" t="s">
        <v>20</v>
      </c>
      <c r="B9" s="21" t="s">
        <v>544</v>
      </c>
      <c r="C9" s="22" t="s">
        <v>545</v>
      </c>
      <c r="D9" s="32" t="str">
        <f t="shared" si="0"/>
        <v>CAGATCTG</v>
      </c>
    </row>
    <row r="10" spans="1:4" x14ac:dyDescent="0.2">
      <c r="A10" s="31" t="s">
        <v>23</v>
      </c>
      <c r="B10" s="21" t="s">
        <v>546</v>
      </c>
      <c r="C10" s="22" t="s">
        <v>547</v>
      </c>
      <c r="D10" s="32" t="str">
        <f t="shared" si="0"/>
        <v>CATCAAGT</v>
      </c>
    </row>
    <row r="11" spans="1:4" x14ac:dyDescent="0.2">
      <c r="A11" s="31" t="s">
        <v>26</v>
      </c>
      <c r="B11" s="21" t="s">
        <v>548</v>
      </c>
      <c r="C11" s="22" t="s">
        <v>549</v>
      </c>
      <c r="D11" s="32" t="str">
        <f t="shared" si="0"/>
        <v>CGCTGATC</v>
      </c>
    </row>
    <row r="12" spans="1:4" x14ac:dyDescent="0.2">
      <c r="A12" s="31" t="s">
        <v>29</v>
      </c>
      <c r="B12" s="21" t="s">
        <v>550</v>
      </c>
      <c r="C12" s="22" t="s">
        <v>551</v>
      </c>
      <c r="D12" s="32" t="str">
        <f t="shared" si="0"/>
        <v>ACAAGCTA</v>
      </c>
    </row>
    <row r="13" spans="1:4" x14ac:dyDescent="0.2">
      <c r="A13" s="31" t="s">
        <v>32</v>
      </c>
      <c r="B13" s="21" t="s">
        <v>552</v>
      </c>
      <c r="C13" s="22" t="s">
        <v>553</v>
      </c>
      <c r="D13" s="32" t="str">
        <f t="shared" si="0"/>
        <v>CTGTAGCC</v>
      </c>
    </row>
    <row r="14" spans="1:4" x14ac:dyDescent="0.2">
      <c r="A14" s="31" t="s">
        <v>35</v>
      </c>
      <c r="B14" s="21" t="s">
        <v>554</v>
      </c>
      <c r="C14" s="22" t="s">
        <v>555</v>
      </c>
      <c r="D14" s="32" t="str">
        <f t="shared" si="0"/>
        <v>AGTACAAG</v>
      </c>
    </row>
    <row r="15" spans="1:4" x14ac:dyDescent="0.2">
      <c r="A15" s="31" t="s">
        <v>38</v>
      </c>
      <c r="B15" s="21" t="s">
        <v>556</v>
      </c>
      <c r="C15" s="22" t="s">
        <v>557</v>
      </c>
      <c r="D15" s="32" t="str">
        <f t="shared" si="0"/>
        <v>AACAACCA</v>
      </c>
    </row>
    <row r="16" spans="1:4" x14ac:dyDescent="0.2">
      <c r="A16" s="31" t="s">
        <v>41</v>
      </c>
      <c r="B16" s="21" t="s">
        <v>558</v>
      </c>
      <c r="C16" s="22" t="s">
        <v>559</v>
      </c>
      <c r="D16" s="32" t="str">
        <f t="shared" si="0"/>
        <v>AACCGAGA</v>
      </c>
    </row>
    <row r="17" spans="1:4" x14ac:dyDescent="0.2">
      <c r="A17" s="31" t="s">
        <v>44</v>
      </c>
      <c r="B17" s="21" t="s">
        <v>560</v>
      </c>
      <c r="C17" s="22" t="s">
        <v>561</v>
      </c>
      <c r="D17" s="32" t="str">
        <f t="shared" si="0"/>
        <v>AACGCTTA</v>
      </c>
    </row>
    <row r="18" spans="1:4" x14ac:dyDescent="0.2">
      <c r="A18" s="31" t="s">
        <v>47</v>
      </c>
      <c r="B18" s="21" t="s">
        <v>562</v>
      </c>
      <c r="C18" s="22" t="s">
        <v>563</v>
      </c>
      <c r="D18" s="32" t="str">
        <f t="shared" si="0"/>
        <v>AAGACGGA</v>
      </c>
    </row>
    <row r="19" spans="1:4" x14ac:dyDescent="0.2">
      <c r="A19" s="31" t="s">
        <v>50</v>
      </c>
      <c r="B19" s="21" t="s">
        <v>564</v>
      </c>
      <c r="C19" s="22" t="s">
        <v>565</v>
      </c>
      <c r="D19" s="32" t="str">
        <f t="shared" si="0"/>
        <v>AAGGTACA</v>
      </c>
    </row>
    <row r="20" spans="1:4" x14ac:dyDescent="0.2">
      <c r="A20" s="31" t="s">
        <v>53</v>
      </c>
      <c r="B20" s="21" t="s">
        <v>566</v>
      </c>
      <c r="C20" s="22" t="s">
        <v>567</v>
      </c>
      <c r="D20" s="32" t="str">
        <f t="shared" si="0"/>
        <v>ACACAGAA</v>
      </c>
    </row>
    <row r="21" spans="1:4" x14ac:dyDescent="0.2">
      <c r="A21" s="31" t="s">
        <v>56</v>
      </c>
      <c r="B21" s="21" t="s">
        <v>568</v>
      </c>
      <c r="C21" s="22" t="s">
        <v>569</v>
      </c>
      <c r="D21" s="32" t="str">
        <f t="shared" si="0"/>
        <v>ACAGCAGA</v>
      </c>
    </row>
    <row r="22" spans="1:4" x14ac:dyDescent="0.2">
      <c r="A22" s="31" t="s">
        <v>59</v>
      </c>
      <c r="B22" s="21" t="s">
        <v>570</v>
      </c>
      <c r="C22" s="22" t="s">
        <v>571</v>
      </c>
      <c r="D22" s="32" t="str">
        <f t="shared" si="0"/>
        <v>ACCTCCAA</v>
      </c>
    </row>
    <row r="23" spans="1:4" x14ac:dyDescent="0.2">
      <c r="A23" s="31" t="s">
        <v>62</v>
      </c>
      <c r="B23" s="21" t="s">
        <v>572</v>
      </c>
      <c r="C23" s="33" t="s">
        <v>573</v>
      </c>
      <c r="D23" s="32" t="str">
        <f t="shared" si="0"/>
        <v>ACGCTCGA</v>
      </c>
    </row>
    <row r="24" spans="1:4" x14ac:dyDescent="0.2">
      <c r="A24" s="31" t="s">
        <v>65</v>
      </c>
      <c r="B24" s="21" t="s">
        <v>574</v>
      </c>
      <c r="C24" s="22" t="s">
        <v>575</v>
      </c>
      <c r="D24" s="32" t="str">
        <f t="shared" si="0"/>
        <v>ACGTATCA</v>
      </c>
    </row>
    <row r="25" spans="1:4" x14ac:dyDescent="0.2">
      <c r="A25" s="31" t="s">
        <v>68</v>
      </c>
      <c r="B25" s="21" t="s">
        <v>576</v>
      </c>
      <c r="C25" s="22" t="s">
        <v>577</v>
      </c>
      <c r="D25" s="32" t="str">
        <f t="shared" si="0"/>
        <v>ACTATGCA</v>
      </c>
    </row>
    <row r="26" spans="1:4" x14ac:dyDescent="0.2">
      <c r="A26" s="31" t="s">
        <v>71</v>
      </c>
      <c r="B26" s="21" t="s">
        <v>578</v>
      </c>
      <c r="C26" s="22" t="s">
        <v>579</v>
      </c>
      <c r="D26" s="32" t="str">
        <f t="shared" si="0"/>
        <v>AGAGTCAA</v>
      </c>
    </row>
    <row r="27" spans="1:4" x14ac:dyDescent="0.2">
      <c r="A27" s="20" t="s">
        <v>74</v>
      </c>
      <c r="B27" s="21" t="s">
        <v>580</v>
      </c>
      <c r="C27" s="22" t="s">
        <v>581</v>
      </c>
      <c r="D27" s="32" t="str">
        <f t="shared" si="0"/>
        <v>AGATCGCA</v>
      </c>
    </row>
    <row r="28" spans="1:4" x14ac:dyDescent="0.2">
      <c r="A28" s="20" t="s">
        <v>77</v>
      </c>
      <c r="B28" s="21" t="s">
        <v>582</v>
      </c>
      <c r="C28" s="22" t="s">
        <v>583</v>
      </c>
      <c r="D28" s="32" t="str">
        <f t="shared" si="0"/>
        <v>AGCAGGAA</v>
      </c>
    </row>
    <row r="29" spans="1:4" x14ac:dyDescent="0.2">
      <c r="A29" s="20" t="s">
        <v>80</v>
      </c>
      <c r="B29" s="21" t="s">
        <v>584</v>
      </c>
      <c r="C29" s="22" t="s">
        <v>585</v>
      </c>
      <c r="D29" s="32" t="str">
        <f t="shared" si="0"/>
        <v>AGTCACTA</v>
      </c>
    </row>
    <row r="30" spans="1:4" x14ac:dyDescent="0.2">
      <c r="A30" s="20" t="s">
        <v>83</v>
      </c>
      <c r="B30" s="21" t="s">
        <v>586</v>
      </c>
      <c r="C30" s="22" t="s">
        <v>587</v>
      </c>
      <c r="D30" s="32" t="str">
        <f t="shared" si="0"/>
        <v>ATCCTGTA</v>
      </c>
    </row>
    <row r="31" spans="1:4" x14ac:dyDescent="0.2">
      <c r="A31" s="20" t="s">
        <v>86</v>
      </c>
      <c r="B31" s="21" t="s">
        <v>588</v>
      </c>
      <c r="C31" s="22" t="s">
        <v>589</v>
      </c>
      <c r="D31" s="32" t="str">
        <f t="shared" si="0"/>
        <v>ATTGAGGA</v>
      </c>
    </row>
    <row r="32" spans="1:4" x14ac:dyDescent="0.2">
      <c r="A32" s="20" t="s">
        <v>89</v>
      </c>
      <c r="B32" s="21" t="s">
        <v>590</v>
      </c>
      <c r="C32" s="22" t="s">
        <v>591</v>
      </c>
      <c r="D32" s="32" t="str">
        <f t="shared" si="0"/>
        <v>CAACCACA</v>
      </c>
    </row>
    <row r="33" spans="1:4" x14ac:dyDescent="0.2">
      <c r="A33" s="20" t="s">
        <v>92</v>
      </c>
      <c r="B33" s="21" t="s">
        <v>592</v>
      </c>
      <c r="C33" s="22" t="s">
        <v>593</v>
      </c>
      <c r="D33" s="32" t="str">
        <f t="shared" si="0"/>
        <v>GACTAGTA</v>
      </c>
    </row>
    <row r="34" spans="1:4" x14ac:dyDescent="0.2">
      <c r="A34" s="20" t="s">
        <v>95</v>
      </c>
      <c r="B34" s="21" t="s">
        <v>594</v>
      </c>
      <c r="C34" s="22" t="s">
        <v>595</v>
      </c>
      <c r="D34" s="32" t="str">
        <f t="shared" si="0"/>
        <v>CAATGGAA</v>
      </c>
    </row>
    <row r="35" spans="1:4" x14ac:dyDescent="0.2">
      <c r="A35" s="20" t="s">
        <v>98</v>
      </c>
      <c r="B35" s="21" t="s">
        <v>596</v>
      </c>
      <c r="C35" s="22" t="s">
        <v>597</v>
      </c>
      <c r="D35" s="32" t="str">
        <f t="shared" si="0"/>
        <v>CACTTCGA</v>
      </c>
    </row>
    <row r="36" spans="1:4" x14ac:dyDescent="0.2">
      <c r="A36" s="20" t="s">
        <v>101</v>
      </c>
      <c r="B36" s="21" t="s">
        <v>598</v>
      </c>
      <c r="C36" s="22" t="s">
        <v>599</v>
      </c>
      <c r="D36" s="32" t="str">
        <f t="shared" si="0"/>
        <v>CAGCGTTA</v>
      </c>
    </row>
    <row r="37" spans="1:4" x14ac:dyDescent="0.2">
      <c r="A37" s="20" t="s">
        <v>104</v>
      </c>
      <c r="B37" s="21" t="s">
        <v>600</v>
      </c>
      <c r="C37" s="22" t="s">
        <v>601</v>
      </c>
      <c r="D37" s="32" t="str">
        <f t="shared" si="0"/>
        <v>CATACCAA</v>
      </c>
    </row>
    <row r="38" spans="1:4" x14ac:dyDescent="0.2">
      <c r="A38" s="20" t="s">
        <v>107</v>
      </c>
      <c r="B38" s="21" t="s">
        <v>602</v>
      </c>
      <c r="C38" s="22" t="s">
        <v>603</v>
      </c>
      <c r="D38" s="32" t="str">
        <f t="shared" si="0"/>
        <v>CCAGTTCA</v>
      </c>
    </row>
    <row r="39" spans="1:4" x14ac:dyDescent="0.2">
      <c r="A39" s="20" t="s">
        <v>110</v>
      </c>
      <c r="B39" s="21" t="s">
        <v>604</v>
      </c>
      <c r="C39" s="22" t="s">
        <v>605</v>
      </c>
      <c r="D39" s="32" t="str">
        <f t="shared" si="0"/>
        <v>CCGAAGTA</v>
      </c>
    </row>
    <row r="40" spans="1:4" x14ac:dyDescent="0.2">
      <c r="A40" s="20" t="s">
        <v>113</v>
      </c>
      <c r="B40" s="21" t="s">
        <v>606</v>
      </c>
      <c r="C40" s="22" t="s">
        <v>607</v>
      </c>
      <c r="D40" s="32" t="str">
        <f t="shared" si="0"/>
        <v>CCGTGAGA</v>
      </c>
    </row>
    <row r="41" spans="1:4" x14ac:dyDescent="0.2">
      <c r="A41" s="20" t="s">
        <v>116</v>
      </c>
      <c r="B41" s="21" t="s">
        <v>608</v>
      </c>
      <c r="C41" s="22" t="s">
        <v>609</v>
      </c>
      <c r="D41" s="32" t="str">
        <f t="shared" si="0"/>
        <v>CCTCCTGA</v>
      </c>
    </row>
    <row r="42" spans="1:4" x14ac:dyDescent="0.2">
      <c r="A42" s="20" t="s">
        <v>119</v>
      </c>
      <c r="B42" s="21" t="s">
        <v>610</v>
      </c>
      <c r="C42" s="22" t="s">
        <v>611</v>
      </c>
      <c r="D42" s="32" t="str">
        <f t="shared" si="0"/>
        <v>CGAACTTA</v>
      </c>
    </row>
    <row r="43" spans="1:4" x14ac:dyDescent="0.2">
      <c r="A43" s="20" t="s">
        <v>122</v>
      </c>
      <c r="B43" s="21" t="s">
        <v>612</v>
      </c>
      <c r="C43" s="22" t="s">
        <v>613</v>
      </c>
      <c r="D43" s="32" t="str">
        <f t="shared" si="0"/>
        <v>CGACTGGA</v>
      </c>
    </row>
    <row r="44" spans="1:4" x14ac:dyDescent="0.2">
      <c r="A44" s="20" t="s">
        <v>125</v>
      </c>
      <c r="B44" s="21" t="s">
        <v>614</v>
      </c>
      <c r="C44" s="22" t="s">
        <v>615</v>
      </c>
      <c r="D44" s="32" t="str">
        <f t="shared" si="0"/>
        <v>CGCATACA</v>
      </c>
    </row>
    <row r="45" spans="1:4" x14ac:dyDescent="0.2">
      <c r="A45" s="20" t="s">
        <v>128</v>
      </c>
      <c r="B45" s="21" t="s">
        <v>616</v>
      </c>
      <c r="C45" s="22" t="s">
        <v>617</v>
      </c>
      <c r="D45" s="32" t="str">
        <f t="shared" si="0"/>
        <v>CTCAATGA</v>
      </c>
    </row>
    <row r="46" spans="1:4" x14ac:dyDescent="0.2">
      <c r="A46" s="20" t="s">
        <v>131</v>
      </c>
      <c r="B46" s="21" t="s">
        <v>618</v>
      </c>
      <c r="C46" s="22" t="s">
        <v>619</v>
      </c>
      <c r="D46" s="32" t="str">
        <f t="shared" si="0"/>
        <v>CTGAGCCA</v>
      </c>
    </row>
    <row r="47" spans="1:4" x14ac:dyDescent="0.2">
      <c r="A47" s="20" t="s">
        <v>134</v>
      </c>
      <c r="B47" s="21" t="s">
        <v>620</v>
      </c>
      <c r="C47" s="22" t="s">
        <v>621</v>
      </c>
      <c r="D47" s="32" t="str">
        <f t="shared" si="0"/>
        <v>CTGGCATA</v>
      </c>
    </row>
    <row r="48" spans="1:4" x14ac:dyDescent="0.2">
      <c r="A48" s="20" t="s">
        <v>137</v>
      </c>
      <c r="B48" s="21" t="s">
        <v>622</v>
      </c>
      <c r="C48" s="22" t="s">
        <v>623</v>
      </c>
      <c r="D48" s="32" t="str">
        <f t="shared" si="0"/>
        <v>GAATCTGA</v>
      </c>
    </row>
    <row r="49" spans="1:4" x14ac:dyDescent="0.2">
      <c r="A49" s="20" t="s">
        <v>140</v>
      </c>
      <c r="B49" s="21" t="s">
        <v>624</v>
      </c>
      <c r="C49" s="22" t="s">
        <v>625</v>
      </c>
      <c r="D49" s="32" t="str">
        <f t="shared" si="0"/>
        <v>CAAGACTA</v>
      </c>
    </row>
    <row r="50" spans="1:4" x14ac:dyDescent="0.2">
      <c r="A50" s="20" t="s">
        <v>143</v>
      </c>
      <c r="B50" s="21" t="s">
        <v>626</v>
      </c>
      <c r="C50" s="22" t="s">
        <v>627</v>
      </c>
      <c r="D50" s="32" t="str">
        <f t="shared" si="0"/>
        <v>GAGCTGAA</v>
      </c>
    </row>
    <row r="51" spans="1:4" x14ac:dyDescent="0.2">
      <c r="A51" s="31" t="s">
        <v>146</v>
      </c>
      <c r="B51" s="21" t="s">
        <v>628</v>
      </c>
      <c r="C51" s="22" t="s">
        <v>629</v>
      </c>
      <c r="D51" s="32" t="str">
        <f t="shared" si="0"/>
        <v>GATAGACA</v>
      </c>
    </row>
    <row r="52" spans="1:4" x14ac:dyDescent="0.2">
      <c r="A52" s="31" t="s">
        <v>149</v>
      </c>
      <c r="B52" s="21" t="s">
        <v>630</v>
      </c>
      <c r="C52" s="22" t="s">
        <v>631</v>
      </c>
      <c r="D52" s="32" t="str">
        <f t="shared" si="0"/>
        <v>GCCACATA</v>
      </c>
    </row>
    <row r="53" spans="1:4" x14ac:dyDescent="0.2">
      <c r="A53" s="31" t="s">
        <v>152</v>
      </c>
      <c r="B53" s="21" t="s">
        <v>632</v>
      </c>
      <c r="C53" s="22" t="s">
        <v>633</v>
      </c>
      <c r="D53" s="32" t="str">
        <f t="shared" si="0"/>
        <v>GCGAGTAA</v>
      </c>
    </row>
    <row r="54" spans="1:4" x14ac:dyDescent="0.2">
      <c r="A54" s="31" t="s">
        <v>155</v>
      </c>
      <c r="B54" s="21" t="s">
        <v>634</v>
      </c>
      <c r="C54" s="22" t="s">
        <v>635</v>
      </c>
      <c r="D54" s="32" t="str">
        <f t="shared" si="0"/>
        <v>GCTAACGA</v>
      </c>
    </row>
    <row r="55" spans="1:4" x14ac:dyDescent="0.2">
      <c r="A55" s="31" t="s">
        <v>158</v>
      </c>
      <c r="B55" s="21" t="s">
        <v>636</v>
      </c>
      <c r="C55" s="22" t="s">
        <v>637</v>
      </c>
      <c r="D55" s="32" t="str">
        <f t="shared" si="0"/>
        <v>GCTCGGTA</v>
      </c>
    </row>
    <row r="56" spans="1:4" x14ac:dyDescent="0.2">
      <c r="A56" s="31" t="s">
        <v>161</v>
      </c>
      <c r="B56" s="21" t="s">
        <v>638</v>
      </c>
      <c r="C56" s="22" t="s">
        <v>639</v>
      </c>
      <c r="D56" s="32" t="str">
        <f t="shared" si="0"/>
        <v>GGAGAACA</v>
      </c>
    </row>
    <row r="57" spans="1:4" x14ac:dyDescent="0.2">
      <c r="A57" s="31" t="s">
        <v>164</v>
      </c>
      <c r="B57" s="21" t="s">
        <v>640</v>
      </c>
      <c r="C57" s="22" t="s">
        <v>641</v>
      </c>
      <c r="D57" s="32" t="str">
        <f t="shared" si="0"/>
        <v>GGTGCGAA</v>
      </c>
    </row>
    <row r="58" spans="1:4" x14ac:dyDescent="0.2">
      <c r="A58" s="31" t="s">
        <v>167</v>
      </c>
      <c r="B58" s="21" t="s">
        <v>642</v>
      </c>
      <c r="C58" s="22" t="s">
        <v>643</v>
      </c>
      <c r="D58" s="32" t="str">
        <f t="shared" si="0"/>
        <v>GTACGCAA</v>
      </c>
    </row>
    <row r="59" spans="1:4" x14ac:dyDescent="0.2">
      <c r="A59" s="31" t="s">
        <v>170</v>
      </c>
      <c r="B59" s="21" t="s">
        <v>644</v>
      </c>
      <c r="C59" s="22" t="s">
        <v>645</v>
      </c>
      <c r="D59" s="32" t="str">
        <f t="shared" si="0"/>
        <v>GTCGTAGA</v>
      </c>
    </row>
    <row r="60" spans="1:4" x14ac:dyDescent="0.2">
      <c r="A60" s="31" t="s">
        <v>173</v>
      </c>
      <c r="B60" s="21" t="s">
        <v>646</v>
      </c>
      <c r="C60" s="22" t="s">
        <v>647</v>
      </c>
      <c r="D60" s="32" t="str">
        <f t="shared" si="0"/>
        <v>GTCTGTCA</v>
      </c>
    </row>
    <row r="61" spans="1:4" x14ac:dyDescent="0.2">
      <c r="A61" s="31" t="s">
        <v>176</v>
      </c>
      <c r="B61" s="21" t="s">
        <v>648</v>
      </c>
      <c r="C61" s="22" t="s">
        <v>649</v>
      </c>
      <c r="D61" s="32" t="str">
        <f t="shared" si="0"/>
        <v>GTGTTCTA</v>
      </c>
    </row>
    <row r="62" spans="1:4" x14ac:dyDescent="0.2">
      <c r="A62" s="31" t="s">
        <v>179</v>
      </c>
      <c r="B62" s="21" t="s">
        <v>650</v>
      </c>
      <c r="C62" s="22" t="s">
        <v>651</v>
      </c>
      <c r="D62" s="32" t="str">
        <f t="shared" si="0"/>
        <v>TAGGATGA</v>
      </c>
    </row>
    <row r="63" spans="1:4" x14ac:dyDescent="0.2">
      <c r="A63" s="31" t="s">
        <v>182</v>
      </c>
      <c r="B63" s="21" t="s">
        <v>652</v>
      </c>
      <c r="C63" s="22" t="s">
        <v>653</v>
      </c>
      <c r="D63" s="32" t="str">
        <f t="shared" si="0"/>
        <v>TATCAGCA</v>
      </c>
    </row>
    <row r="64" spans="1:4" x14ac:dyDescent="0.2">
      <c r="A64" s="31" t="s">
        <v>185</v>
      </c>
      <c r="B64" s="21" t="s">
        <v>654</v>
      </c>
      <c r="C64" s="22" t="s">
        <v>655</v>
      </c>
      <c r="D64" s="32" t="str">
        <f t="shared" si="0"/>
        <v>TCCGTCTA</v>
      </c>
    </row>
    <row r="65" spans="1:4" x14ac:dyDescent="0.2">
      <c r="A65" s="31" t="s">
        <v>188</v>
      </c>
      <c r="B65" s="21" t="s">
        <v>656</v>
      </c>
      <c r="C65" s="22" t="s">
        <v>657</v>
      </c>
      <c r="D65" s="32" t="str">
        <f t="shared" si="0"/>
        <v>TCTTCACA</v>
      </c>
    </row>
    <row r="66" spans="1:4" x14ac:dyDescent="0.2">
      <c r="A66" s="31" t="s">
        <v>191</v>
      </c>
      <c r="B66" s="21" t="s">
        <v>658</v>
      </c>
      <c r="C66" s="22" t="s">
        <v>659</v>
      </c>
      <c r="D66" s="32" t="str">
        <f t="shared" si="0"/>
        <v>TGAAGAGA</v>
      </c>
    </row>
    <row r="67" spans="1:4" x14ac:dyDescent="0.2">
      <c r="A67" s="31" t="s">
        <v>194</v>
      </c>
      <c r="B67" s="21" t="s">
        <v>660</v>
      </c>
      <c r="C67" s="22" t="s">
        <v>661</v>
      </c>
      <c r="D67" s="32" t="str">
        <f t="shared" si="0"/>
        <v>TGGAACAA</v>
      </c>
    </row>
    <row r="68" spans="1:4" x14ac:dyDescent="0.2">
      <c r="A68" s="31" t="s">
        <v>197</v>
      </c>
      <c r="B68" s="21" t="s">
        <v>662</v>
      </c>
      <c r="C68" s="22" t="s">
        <v>663</v>
      </c>
      <c r="D68" s="32" t="str">
        <f t="shared" si="0"/>
        <v>TGGCTTCA</v>
      </c>
    </row>
    <row r="69" spans="1:4" x14ac:dyDescent="0.2">
      <c r="A69" s="31" t="s">
        <v>200</v>
      </c>
      <c r="B69" s="21" t="s">
        <v>664</v>
      </c>
      <c r="C69" s="22" t="s">
        <v>665</v>
      </c>
      <c r="D69" s="32" t="str">
        <f t="shared" si="0"/>
        <v>TGGTGGTA</v>
      </c>
    </row>
    <row r="70" spans="1:4" x14ac:dyDescent="0.2">
      <c r="A70" s="31" t="s">
        <v>203</v>
      </c>
      <c r="B70" s="21" t="s">
        <v>666</v>
      </c>
      <c r="C70" s="22" t="s">
        <v>667</v>
      </c>
      <c r="D70" s="32" t="str">
        <f t="shared" si="0"/>
        <v>TTCACGCA</v>
      </c>
    </row>
    <row r="71" spans="1:4" x14ac:dyDescent="0.2">
      <c r="A71" s="31" t="s">
        <v>206</v>
      </c>
      <c r="B71" s="21" t="s">
        <v>668</v>
      </c>
      <c r="C71" s="22" t="s">
        <v>669</v>
      </c>
      <c r="D71" s="32" t="str">
        <f t="shared" si="0"/>
        <v>AACTCACC</v>
      </c>
    </row>
    <row r="72" spans="1:4" x14ac:dyDescent="0.2">
      <c r="A72" s="31" t="s">
        <v>209</v>
      </c>
      <c r="B72" s="21" t="s">
        <v>670</v>
      </c>
      <c r="C72" s="22" t="s">
        <v>671</v>
      </c>
      <c r="D72" s="32" t="str">
        <f t="shared" si="0"/>
        <v>AAGAGATC</v>
      </c>
    </row>
    <row r="73" spans="1:4" x14ac:dyDescent="0.2">
      <c r="A73" s="31" t="s">
        <v>212</v>
      </c>
      <c r="B73" s="21" t="s">
        <v>672</v>
      </c>
      <c r="C73" s="22" t="s">
        <v>673</v>
      </c>
      <c r="D73" s="32" t="str">
        <f t="shared" si="0"/>
        <v>AAGGACAC</v>
      </c>
    </row>
    <row r="74" spans="1:4" x14ac:dyDescent="0.2">
      <c r="A74" s="31" t="s">
        <v>215</v>
      </c>
      <c r="B74" s="21" t="s">
        <v>674</v>
      </c>
      <c r="C74" s="22" t="s">
        <v>675</v>
      </c>
      <c r="D74" s="32" t="str">
        <f t="shared" si="0"/>
        <v>AATCCGTC</v>
      </c>
    </row>
    <row r="75" spans="1:4" x14ac:dyDescent="0.2">
      <c r="A75" s="20" t="s">
        <v>218</v>
      </c>
      <c r="B75" s="21" t="s">
        <v>676</v>
      </c>
      <c r="C75" s="22" t="s">
        <v>677</v>
      </c>
      <c r="D75" s="32" t="str">
        <f t="shared" si="0"/>
        <v>AATGTTGC</v>
      </c>
    </row>
    <row r="76" spans="1:4" x14ac:dyDescent="0.2">
      <c r="A76" s="20" t="s">
        <v>221</v>
      </c>
      <c r="B76" s="21" t="s">
        <v>678</v>
      </c>
      <c r="C76" s="22" t="s">
        <v>679</v>
      </c>
      <c r="D76" s="32" t="str">
        <f t="shared" si="0"/>
        <v>ACACGACC</v>
      </c>
    </row>
    <row r="77" spans="1:4" x14ac:dyDescent="0.2">
      <c r="A77" s="20" t="s">
        <v>224</v>
      </c>
      <c r="B77" s="21" t="s">
        <v>680</v>
      </c>
      <c r="C77" s="22" t="s">
        <v>681</v>
      </c>
      <c r="D77" s="32" t="str">
        <f t="shared" si="0"/>
        <v>ACAGATTC</v>
      </c>
    </row>
    <row r="78" spans="1:4" x14ac:dyDescent="0.2">
      <c r="A78" s="20" t="s">
        <v>227</v>
      </c>
      <c r="B78" s="21" t="s">
        <v>682</v>
      </c>
      <c r="C78" s="22" t="s">
        <v>683</v>
      </c>
      <c r="D78" s="32" t="str">
        <f t="shared" si="0"/>
        <v>AGATGTAC</v>
      </c>
    </row>
    <row r="79" spans="1:4" x14ac:dyDescent="0.2">
      <c r="A79" s="20" t="s">
        <v>230</v>
      </c>
      <c r="B79" s="21" t="s">
        <v>684</v>
      </c>
      <c r="C79" s="22" t="s">
        <v>685</v>
      </c>
      <c r="D79" s="32" t="str">
        <f t="shared" si="0"/>
        <v>AGCACCTC</v>
      </c>
    </row>
    <row r="80" spans="1:4" x14ac:dyDescent="0.2">
      <c r="A80" s="20" t="s">
        <v>233</v>
      </c>
      <c r="B80" s="21" t="s">
        <v>686</v>
      </c>
      <c r="C80" s="22" t="s">
        <v>687</v>
      </c>
      <c r="D80" s="32" t="str">
        <f t="shared" si="0"/>
        <v>AGCCATGC</v>
      </c>
    </row>
    <row r="81" spans="1:4" x14ac:dyDescent="0.2">
      <c r="A81" s="7" t="s">
        <v>236</v>
      </c>
      <c r="B81" s="21" t="s">
        <v>688</v>
      </c>
      <c r="C81" s="22" t="s">
        <v>689</v>
      </c>
      <c r="D81" s="32" t="str">
        <f t="shared" si="0"/>
        <v>AGGCTAAC</v>
      </c>
    </row>
    <row r="82" spans="1:4" x14ac:dyDescent="0.2">
      <c r="A82" s="7" t="s">
        <v>239</v>
      </c>
      <c r="B82" s="21" t="s">
        <v>690</v>
      </c>
      <c r="C82" s="22" t="s">
        <v>691</v>
      </c>
      <c r="D82" s="32" t="str">
        <f t="shared" si="0"/>
        <v>ATAGCGAC</v>
      </c>
    </row>
    <row r="83" spans="1:4" x14ac:dyDescent="0.2">
      <c r="A83" s="20" t="s">
        <v>242</v>
      </c>
      <c r="B83" s="21" t="s">
        <v>692</v>
      </c>
      <c r="C83" s="22" t="s">
        <v>693</v>
      </c>
      <c r="D83" s="32" t="str">
        <f t="shared" si="0"/>
        <v>ATCATTCC</v>
      </c>
    </row>
    <row r="84" spans="1:4" x14ac:dyDescent="0.2">
      <c r="A84" s="20" t="s">
        <v>245</v>
      </c>
      <c r="B84" s="21" t="s">
        <v>694</v>
      </c>
      <c r="C84" s="22" t="s">
        <v>695</v>
      </c>
      <c r="D84" s="32" t="str">
        <f t="shared" si="0"/>
        <v>ATTGGCTC</v>
      </c>
    </row>
    <row r="85" spans="1:4" x14ac:dyDescent="0.2">
      <c r="A85" s="20" t="s">
        <v>248</v>
      </c>
      <c r="B85" s="21" t="s">
        <v>696</v>
      </c>
      <c r="C85" s="22" t="s">
        <v>697</v>
      </c>
      <c r="D85" s="32" t="str">
        <f t="shared" si="0"/>
        <v>CAAGGAGC</v>
      </c>
    </row>
    <row r="86" spans="1:4" x14ac:dyDescent="0.2">
      <c r="A86" s="20" t="s">
        <v>251</v>
      </c>
      <c r="B86" s="21" t="s">
        <v>698</v>
      </c>
      <c r="C86" s="22" t="s">
        <v>699</v>
      </c>
      <c r="D86" s="32" t="str">
        <f t="shared" si="0"/>
        <v>CACCTTAC</v>
      </c>
    </row>
    <row r="87" spans="1:4" x14ac:dyDescent="0.2">
      <c r="A87" s="20" t="s">
        <v>254</v>
      </c>
      <c r="B87" s="21" t="s">
        <v>700</v>
      </c>
      <c r="C87" s="22" t="s">
        <v>701</v>
      </c>
      <c r="D87" s="32" t="str">
        <f t="shared" si="0"/>
        <v>CCATCCTC</v>
      </c>
    </row>
    <row r="88" spans="1:4" x14ac:dyDescent="0.2">
      <c r="A88" s="20" t="s">
        <v>257</v>
      </c>
      <c r="B88" s="21" t="s">
        <v>702</v>
      </c>
      <c r="C88" s="22" t="s">
        <v>703</v>
      </c>
      <c r="D88" s="32" t="str">
        <f t="shared" si="0"/>
        <v>CCGACAAC</v>
      </c>
    </row>
    <row r="89" spans="1:4" x14ac:dyDescent="0.2">
      <c r="A89" s="20" t="s">
        <v>260</v>
      </c>
      <c r="B89" s="21" t="s">
        <v>704</v>
      </c>
      <c r="C89" s="22" t="s">
        <v>705</v>
      </c>
      <c r="D89" s="32" t="str">
        <f t="shared" si="0"/>
        <v>CCTAATCC</v>
      </c>
    </row>
    <row r="90" spans="1:4" x14ac:dyDescent="0.2">
      <c r="A90" s="20" t="s">
        <v>263</v>
      </c>
      <c r="B90" s="21" t="s">
        <v>706</v>
      </c>
      <c r="C90" s="22" t="s">
        <v>707</v>
      </c>
      <c r="D90" s="32" t="str">
        <f t="shared" si="0"/>
        <v>CCTCTATC</v>
      </c>
    </row>
    <row r="91" spans="1:4" x14ac:dyDescent="0.2">
      <c r="A91" s="20" t="s">
        <v>266</v>
      </c>
      <c r="B91" s="21" t="s">
        <v>708</v>
      </c>
      <c r="C91" s="22" t="s">
        <v>709</v>
      </c>
      <c r="D91" s="32" t="str">
        <f t="shared" si="0"/>
        <v>CGACACAC</v>
      </c>
    </row>
    <row r="92" spans="1:4" x14ac:dyDescent="0.2">
      <c r="A92" s="20" t="s">
        <v>269</v>
      </c>
      <c r="B92" s="21" t="s">
        <v>710</v>
      </c>
      <c r="C92" s="22" t="s">
        <v>711</v>
      </c>
      <c r="D92" s="32" t="str">
        <f t="shared" si="0"/>
        <v>CGGATTGC</v>
      </c>
    </row>
    <row r="93" spans="1:4" x14ac:dyDescent="0.2">
      <c r="A93" s="20" t="s">
        <v>272</v>
      </c>
      <c r="B93" s="21" t="s">
        <v>712</v>
      </c>
      <c r="C93" s="22" t="s">
        <v>713</v>
      </c>
      <c r="D93" s="32" t="str">
        <f t="shared" si="0"/>
        <v>CTAAGGTC</v>
      </c>
    </row>
    <row r="94" spans="1:4" x14ac:dyDescent="0.2">
      <c r="A94" s="20" t="s">
        <v>275</v>
      </c>
      <c r="B94" s="21" t="s">
        <v>714</v>
      </c>
      <c r="C94" s="22" t="s">
        <v>715</v>
      </c>
      <c r="D94" s="32" t="str">
        <f t="shared" si="0"/>
        <v>GAACAGGC</v>
      </c>
    </row>
    <row r="95" spans="1:4" x14ac:dyDescent="0.2">
      <c r="A95" s="20" t="s">
        <v>278</v>
      </c>
      <c r="B95" s="21" t="s">
        <v>716</v>
      </c>
      <c r="C95" s="22" t="s">
        <v>717</v>
      </c>
      <c r="D95" s="32" t="str">
        <f t="shared" si="0"/>
        <v>GACAGTGC</v>
      </c>
    </row>
    <row r="96" spans="1:4" x14ac:dyDescent="0.2">
      <c r="A96" s="20" t="s">
        <v>281</v>
      </c>
      <c r="B96" s="21" t="s">
        <v>718</v>
      </c>
      <c r="C96" s="22" t="s">
        <v>719</v>
      </c>
      <c r="D96" s="32" t="str">
        <f t="shared" si="0"/>
        <v>GAGTTAGC</v>
      </c>
    </row>
    <row r="97" spans="1:4" x14ac:dyDescent="0.2">
      <c r="A97" s="20" t="s">
        <v>284</v>
      </c>
      <c r="B97" s="21" t="s">
        <v>720</v>
      </c>
      <c r="C97" s="22" t="s">
        <v>721</v>
      </c>
      <c r="D97" s="32" t="str">
        <f t="shared" si="0"/>
        <v>GATGAATC</v>
      </c>
    </row>
    <row r="98" spans="1:4" ht="17" thickBot="1" x14ac:dyDescent="0.25">
      <c r="A98" s="24" t="s">
        <v>287</v>
      </c>
      <c r="B98" s="25" t="s">
        <v>722</v>
      </c>
      <c r="C98" s="26" t="s">
        <v>723</v>
      </c>
      <c r="D98" s="34" t="str">
        <f t="shared" si="0"/>
        <v>GCCAAGAC</v>
      </c>
    </row>
  </sheetData>
  <mergeCells count="1">
    <mergeCell ref="A1:B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E4481-B178-4046-9839-674474A27750}">
  <dimension ref="A1:D98"/>
  <sheetViews>
    <sheetView workbookViewId="0">
      <selection activeCell="C12" sqref="C12"/>
    </sheetView>
  </sheetViews>
  <sheetFormatPr baseColWidth="10" defaultRowHeight="16" x14ac:dyDescent="0.2"/>
  <cols>
    <col min="1" max="2" width="8.5" customWidth="1"/>
    <col min="3" max="3" width="77.6640625" bestFit="1" customWidth="1"/>
    <col min="4" max="4" width="10.5" bestFit="1" customWidth="1"/>
  </cols>
  <sheetData>
    <row r="1" spans="1:4" x14ac:dyDescent="0.2">
      <c r="A1" s="133" t="s">
        <v>2150</v>
      </c>
      <c r="B1" s="135"/>
      <c r="C1" s="50" t="s">
        <v>2151</v>
      </c>
    </row>
    <row r="2" spans="1:4" ht="17" thickBot="1" x14ac:dyDescent="0.25">
      <c r="A2" s="1" t="s">
        <v>0</v>
      </c>
      <c r="B2" s="1" t="s">
        <v>1</v>
      </c>
      <c r="C2" s="1" t="s">
        <v>530</v>
      </c>
      <c r="D2" s="35" t="s">
        <v>724</v>
      </c>
    </row>
    <row r="3" spans="1:4" x14ac:dyDescent="0.2">
      <c r="A3" s="16" t="s">
        <v>3</v>
      </c>
      <c r="B3" s="17" t="s">
        <v>725</v>
      </c>
      <c r="C3" s="18" t="s">
        <v>726</v>
      </c>
      <c r="D3" s="36" t="str">
        <f t="shared" ref="D3:D98" si="0">LEFT(RIGHT(C3,23),8)</f>
        <v>AACGTGAT</v>
      </c>
    </row>
    <row r="4" spans="1:4" x14ac:dyDescent="0.2">
      <c r="A4" s="20" t="s">
        <v>5</v>
      </c>
      <c r="B4" s="21" t="s">
        <v>727</v>
      </c>
      <c r="C4" s="22" t="s">
        <v>728</v>
      </c>
      <c r="D4" s="37" t="str">
        <f t="shared" si="0"/>
        <v>AAACATCG</v>
      </c>
    </row>
    <row r="5" spans="1:4" x14ac:dyDescent="0.2">
      <c r="A5" s="20" t="s">
        <v>8</v>
      </c>
      <c r="B5" s="21" t="s">
        <v>729</v>
      </c>
      <c r="C5" s="22" t="s">
        <v>730</v>
      </c>
      <c r="D5" s="37" t="str">
        <f t="shared" si="0"/>
        <v>ATGCCTAA</v>
      </c>
    </row>
    <row r="6" spans="1:4" x14ac:dyDescent="0.2">
      <c r="A6" s="20" t="s">
        <v>11</v>
      </c>
      <c r="B6" s="21" t="s">
        <v>731</v>
      </c>
      <c r="C6" s="22" t="s">
        <v>732</v>
      </c>
      <c r="D6" s="37" t="str">
        <f t="shared" si="0"/>
        <v>AGTGGTCA</v>
      </c>
    </row>
    <row r="7" spans="1:4" x14ac:dyDescent="0.2">
      <c r="A7" s="20" t="s">
        <v>14</v>
      </c>
      <c r="B7" s="21" t="s">
        <v>733</v>
      </c>
      <c r="C7" s="22" t="s">
        <v>734</v>
      </c>
      <c r="D7" s="37" t="str">
        <f t="shared" si="0"/>
        <v>ACCACTGT</v>
      </c>
    </row>
    <row r="8" spans="1:4" x14ac:dyDescent="0.2">
      <c r="A8" s="20" t="s">
        <v>17</v>
      </c>
      <c r="B8" s="21" t="s">
        <v>735</v>
      </c>
      <c r="C8" s="22" t="s">
        <v>736</v>
      </c>
      <c r="D8" s="37" t="str">
        <f t="shared" si="0"/>
        <v>ACATTGGC</v>
      </c>
    </row>
    <row r="9" spans="1:4" x14ac:dyDescent="0.2">
      <c r="A9" s="20" t="s">
        <v>20</v>
      </c>
      <c r="B9" s="21" t="s">
        <v>737</v>
      </c>
      <c r="C9" s="22" t="s">
        <v>738</v>
      </c>
      <c r="D9" s="37" t="str">
        <f t="shared" si="0"/>
        <v>CAGATCTG</v>
      </c>
    </row>
    <row r="10" spans="1:4" x14ac:dyDescent="0.2">
      <c r="A10" s="20" t="s">
        <v>23</v>
      </c>
      <c r="B10" s="21" t="s">
        <v>739</v>
      </c>
      <c r="C10" s="22" t="s">
        <v>740</v>
      </c>
      <c r="D10" s="37" t="str">
        <f t="shared" si="0"/>
        <v>CATCAAGT</v>
      </c>
    </row>
    <row r="11" spans="1:4" x14ac:dyDescent="0.2">
      <c r="A11" s="20" t="s">
        <v>26</v>
      </c>
      <c r="B11" s="21" t="s">
        <v>741</v>
      </c>
      <c r="C11" s="22" t="s">
        <v>742</v>
      </c>
      <c r="D11" s="37" t="str">
        <f t="shared" si="0"/>
        <v>CGCTGATC</v>
      </c>
    </row>
    <row r="12" spans="1:4" x14ac:dyDescent="0.2">
      <c r="A12" s="20" t="s">
        <v>29</v>
      </c>
      <c r="B12" s="21" t="s">
        <v>743</v>
      </c>
      <c r="C12" s="22" t="s">
        <v>744</v>
      </c>
      <c r="D12" s="37" t="str">
        <f t="shared" si="0"/>
        <v>ACAAGCTA</v>
      </c>
    </row>
    <row r="13" spans="1:4" x14ac:dyDescent="0.2">
      <c r="A13" s="20" t="s">
        <v>32</v>
      </c>
      <c r="B13" s="21" t="s">
        <v>745</v>
      </c>
      <c r="C13" s="22" t="s">
        <v>746</v>
      </c>
      <c r="D13" s="37" t="str">
        <f t="shared" si="0"/>
        <v>CTGTAGCC</v>
      </c>
    </row>
    <row r="14" spans="1:4" x14ac:dyDescent="0.2">
      <c r="A14" s="20" t="s">
        <v>35</v>
      </c>
      <c r="B14" s="21" t="s">
        <v>747</v>
      </c>
      <c r="C14" s="22" t="s">
        <v>748</v>
      </c>
      <c r="D14" s="37" t="str">
        <f t="shared" si="0"/>
        <v>AGTACAAG</v>
      </c>
    </row>
    <row r="15" spans="1:4" x14ac:dyDescent="0.2">
      <c r="A15" s="20" t="s">
        <v>38</v>
      </c>
      <c r="B15" s="21" t="s">
        <v>749</v>
      </c>
      <c r="C15" s="22" t="s">
        <v>750</v>
      </c>
      <c r="D15" s="37" t="str">
        <f t="shared" si="0"/>
        <v>AACAACCA</v>
      </c>
    </row>
    <row r="16" spans="1:4" x14ac:dyDescent="0.2">
      <c r="A16" s="20" t="s">
        <v>41</v>
      </c>
      <c r="B16" s="21" t="s">
        <v>751</v>
      </c>
      <c r="C16" s="22" t="s">
        <v>752</v>
      </c>
      <c r="D16" s="37" t="str">
        <f t="shared" si="0"/>
        <v>AACCGAGA</v>
      </c>
    </row>
    <row r="17" spans="1:4" x14ac:dyDescent="0.2">
      <c r="A17" s="20" t="s">
        <v>44</v>
      </c>
      <c r="B17" s="21" t="s">
        <v>753</v>
      </c>
      <c r="C17" s="22" t="s">
        <v>754</v>
      </c>
      <c r="D17" s="37" t="str">
        <f t="shared" si="0"/>
        <v>AACGCTTA</v>
      </c>
    </row>
    <row r="18" spans="1:4" x14ac:dyDescent="0.2">
      <c r="A18" s="20" t="s">
        <v>47</v>
      </c>
      <c r="B18" s="21" t="s">
        <v>755</v>
      </c>
      <c r="C18" s="22" t="s">
        <v>756</v>
      </c>
      <c r="D18" s="37" t="str">
        <f t="shared" si="0"/>
        <v>AAGACGGA</v>
      </c>
    </row>
    <row r="19" spans="1:4" x14ac:dyDescent="0.2">
      <c r="A19" s="20" t="s">
        <v>50</v>
      </c>
      <c r="B19" s="21" t="s">
        <v>757</v>
      </c>
      <c r="C19" s="22" t="s">
        <v>758</v>
      </c>
      <c r="D19" s="37" t="str">
        <f t="shared" si="0"/>
        <v>AAGGTACA</v>
      </c>
    </row>
    <row r="20" spans="1:4" x14ac:dyDescent="0.2">
      <c r="A20" s="20" t="s">
        <v>53</v>
      </c>
      <c r="B20" s="21" t="s">
        <v>759</v>
      </c>
      <c r="C20" s="22" t="s">
        <v>760</v>
      </c>
      <c r="D20" s="37" t="str">
        <f t="shared" si="0"/>
        <v>ACACAGAA</v>
      </c>
    </row>
    <row r="21" spans="1:4" x14ac:dyDescent="0.2">
      <c r="A21" s="20" t="s">
        <v>56</v>
      </c>
      <c r="B21" s="21" t="s">
        <v>761</v>
      </c>
      <c r="C21" s="22" t="s">
        <v>762</v>
      </c>
      <c r="D21" s="37" t="str">
        <f t="shared" si="0"/>
        <v>ACAGCAGA</v>
      </c>
    </row>
    <row r="22" spans="1:4" x14ac:dyDescent="0.2">
      <c r="A22" s="20" t="s">
        <v>59</v>
      </c>
      <c r="B22" s="21" t="s">
        <v>763</v>
      </c>
      <c r="C22" s="22" t="s">
        <v>764</v>
      </c>
      <c r="D22" s="37" t="str">
        <f t="shared" si="0"/>
        <v>ACCTCCAA</v>
      </c>
    </row>
    <row r="23" spans="1:4" x14ac:dyDescent="0.2">
      <c r="A23" s="20" t="s">
        <v>62</v>
      </c>
      <c r="B23" s="21" t="s">
        <v>765</v>
      </c>
      <c r="C23" s="33" t="s">
        <v>766</v>
      </c>
      <c r="D23" s="37" t="str">
        <f t="shared" si="0"/>
        <v>ACGCTCGA</v>
      </c>
    </row>
    <row r="24" spans="1:4" x14ac:dyDescent="0.2">
      <c r="A24" s="20" t="s">
        <v>65</v>
      </c>
      <c r="B24" s="21" t="s">
        <v>767</v>
      </c>
      <c r="C24" s="22" t="s">
        <v>768</v>
      </c>
      <c r="D24" s="37" t="str">
        <f t="shared" si="0"/>
        <v>ACGTATCA</v>
      </c>
    </row>
    <row r="25" spans="1:4" x14ac:dyDescent="0.2">
      <c r="A25" s="20" t="s">
        <v>68</v>
      </c>
      <c r="B25" s="21" t="s">
        <v>769</v>
      </c>
      <c r="C25" s="22" t="s">
        <v>770</v>
      </c>
      <c r="D25" s="37" t="str">
        <f t="shared" si="0"/>
        <v>ACTATGCA</v>
      </c>
    </row>
    <row r="26" spans="1:4" x14ac:dyDescent="0.2">
      <c r="A26" s="20" t="s">
        <v>71</v>
      </c>
      <c r="B26" s="21" t="s">
        <v>771</v>
      </c>
      <c r="C26" s="22" t="s">
        <v>772</v>
      </c>
      <c r="D26" s="37" t="str">
        <f t="shared" si="0"/>
        <v>AGAGTCAA</v>
      </c>
    </row>
    <row r="27" spans="1:4" x14ac:dyDescent="0.2">
      <c r="A27" s="20" t="s">
        <v>74</v>
      </c>
      <c r="B27" s="21" t="s">
        <v>773</v>
      </c>
      <c r="C27" s="22" t="s">
        <v>774</v>
      </c>
      <c r="D27" s="37" t="str">
        <f t="shared" si="0"/>
        <v>AGATCGCA</v>
      </c>
    </row>
    <row r="28" spans="1:4" x14ac:dyDescent="0.2">
      <c r="A28" s="20" t="s">
        <v>77</v>
      </c>
      <c r="B28" s="21" t="s">
        <v>775</v>
      </c>
      <c r="C28" s="22" t="s">
        <v>776</v>
      </c>
      <c r="D28" s="37" t="str">
        <f t="shared" si="0"/>
        <v>AGCAGGAA</v>
      </c>
    </row>
    <row r="29" spans="1:4" x14ac:dyDescent="0.2">
      <c r="A29" s="20" t="s">
        <v>80</v>
      </c>
      <c r="B29" s="21" t="s">
        <v>777</v>
      </c>
      <c r="C29" s="22" t="s">
        <v>778</v>
      </c>
      <c r="D29" s="37" t="str">
        <f t="shared" si="0"/>
        <v>AGTCACTA</v>
      </c>
    </row>
    <row r="30" spans="1:4" x14ac:dyDescent="0.2">
      <c r="A30" s="20" t="s">
        <v>83</v>
      </c>
      <c r="B30" s="21" t="s">
        <v>779</v>
      </c>
      <c r="C30" s="22" t="s">
        <v>780</v>
      </c>
      <c r="D30" s="37" t="str">
        <f t="shared" si="0"/>
        <v>ATCCTGTA</v>
      </c>
    </row>
    <row r="31" spans="1:4" x14ac:dyDescent="0.2">
      <c r="A31" s="20" t="s">
        <v>86</v>
      </c>
      <c r="B31" s="21" t="s">
        <v>781</v>
      </c>
      <c r="C31" s="22" t="s">
        <v>782</v>
      </c>
      <c r="D31" s="37" t="str">
        <f t="shared" si="0"/>
        <v>ATTGAGGA</v>
      </c>
    </row>
    <row r="32" spans="1:4" x14ac:dyDescent="0.2">
      <c r="A32" s="20" t="s">
        <v>89</v>
      </c>
      <c r="B32" s="21" t="s">
        <v>783</v>
      </c>
      <c r="C32" s="22" t="s">
        <v>784</v>
      </c>
      <c r="D32" s="37" t="str">
        <f t="shared" si="0"/>
        <v>CAACCACA</v>
      </c>
    </row>
    <row r="33" spans="1:4" x14ac:dyDescent="0.2">
      <c r="A33" s="20" t="s">
        <v>92</v>
      </c>
      <c r="B33" s="21" t="s">
        <v>785</v>
      </c>
      <c r="C33" s="22" t="s">
        <v>786</v>
      </c>
      <c r="D33" s="37" t="str">
        <f t="shared" si="0"/>
        <v>GACTAGTA</v>
      </c>
    </row>
    <row r="34" spans="1:4" x14ac:dyDescent="0.2">
      <c r="A34" s="20" t="s">
        <v>95</v>
      </c>
      <c r="B34" s="21" t="s">
        <v>787</v>
      </c>
      <c r="C34" s="22" t="s">
        <v>788</v>
      </c>
      <c r="D34" s="37" t="str">
        <f t="shared" si="0"/>
        <v>CAATGGAA</v>
      </c>
    </row>
    <row r="35" spans="1:4" x14ac:dyDescent="0.2">
      <c r="A35" s="20" t="s">
        <v>98</v>
      </c>
      <c r="B35" s="21" t="s">
        <v>789</v>
      </c>
      <c r="C35" s="22" t="s">
        <v>790</v>
      </c>
      <c r="D35" s="37" t="str">
        <f t="shared" si="0"/>
        <v>CACTTCGA</v>
      </c>
    </row>
    <row r="36" spans="1:4" x14ac:dyDescent="0.2">
      <c r="A36" s="20" t="s">
        <v>101</v>
      </c>
      <c r="B36" s="21" t="s">
        <v>791</v>
      </c>
      <c r="C36" s="22" t="s">
        <v>792</v>
      </c>
      <c r="D36" s="37" t="str">
        <f t="shared" si="0"/>
        <v>CAGCGTTA</v>
      </c>
    </row>
    <row r="37" spans="1:4" x14ac:dyDescent="0.2">
      <c r="A37" s="20" t="s">
        <v>104</v>
      </c>
      <c r="B37" s="21" t="s">
        <v>793</v>
      </c>
      <c r="C37" s="22" t="s">
        <v>794</v>
      </c>
      <c r="D37" s="37" t="str">
        <f t="shared" si="0"/>
        <v>CATACCAA</v>
      </c>
    </row>
    <row r="38" spans="1:4" x14ac:dyDescent="0.2">
      <c r="A38" s="20" t="s">
        <v>107</v>
      </c>
      <c r="B38" s="21" t="s">
        <v>795</v>
      </c>
      <c r="C38" s="22" t="s">
        <v>796</v>
      </c>
      <c r="D38" s="37" t="str">
        <f t="shared" si="0"/>
        <v>CCAGTTCA</v>
      </c>
    </row>
    <row r="39" spans="1:4" x14ac:dyDescent="0.2">
      <c r="A39" s="20" t="s">
        <v>110</v>
      </c>
      <c r="B39" s="21" t="s">
        <v>797</v>
      </c>
      <c r="C39" s="22" t="s">
        <v>798</v>
      </c>
      <c r="D39" s="37" t="str">
        <f t="shared" si="0"/>
        <v>CCGAAGTA</v>
      </c>
    </row>
    <row r="40" spans="1:4" x14ac:dyDescent="0.2">
      <c r="A40" s="20" t="s">
        <v>113</v>
      </c>
      <c r="B40" s="21" t="s">
        <v>799</v>
      </c>
      <c r="C40" s="22" t="s">
        <v>800</v>
      </c>
      <c r="D40" s="37" t="str">
        <f t="shared" si="0"/>
        <v>CCGTGAGA</v>
      </c>
    </row>
    <row r="41" spans="1:4" x14ac:dyDescent="0.2">
      <c r="A41" s="20" t="s">
        <v>116</v>
      </c>
      <c r="B41" s="21" t="s">
        <v>801</v>
      </c>
      <c r="C41" s="22" t="s">
        <v>802</v>
      </c>
      <c r="D41" s="37" t="str">
        <f t="shared" si="0"/>
        <v>CCTCCTGA</v>
      </c>
    </row>
    <row r="42" spans="1:4" x14ac:dyDescent="0.2">
      <c r="A42" s="20" t="s">
        <v>119</v>
      </c>
      <c r="B42" s="21" t="s">
        <v>803</v>
      </c>
      <c r="C42" s="22" t="s">
        <v>804</v>
      </c>
      <c r="D42" s="37" t="str">
        <f t="shared" si="0"/>
        <v>CGAACTTA</v>
      </c>
    </row>
    <row r="43" spans="1:4" x14ac:dyDescent="0.2">
      <c r="A43" s="20" t="s">
        <v>122</v>
      </c>
      <c r="B43" s="21" t="s">
        <v>805</v>
      </c>
      <c r="C43" s="22" t="s">
        <v>806</v>
      </c>
      <c r="D43" s="37" t="str">
        <f t="shared" si="0"/>
        <v>CGACTGGA</v>
      </c>
    </row>
    <row r="44" spans="1:4" x14ac:dyDescent="0.2">
      <c r="A44" s="20" t="s">
        <v>125</v>
      </c>
      <c r="B44" s="21" t="s">
        <v>807</v>
      </c>
      <c r="C44" s="22" t="s">
        <v>808</v>
      </c>
      <c r="D44" s="37" t="str">
        <f t="shared" si="0"/>
        <v>CGCATACA</v>
      </c>
    </row>
    <row r="45" spans="1:4" x14ac:dyDescent="0.2">
      <c r="A45" s="20" t="s">
        <v>128</v>
      </c>
      <c r="B45" s="21" t="s">
        <v>809</v>
      </c>
      <c r="C45" s="22" t="s">
        <v>810</v>
      </c>
      <c r="D45" s="37" t="str">
        <f t="shared" si="0"/>
        <v>CTCAATGA</v>
      </c>
    </row>
    <row r="46" spans="1:4" x14ac:dyDescent="0.2">
      <c r="A46" s="20" t="s">
        <v>131</v>
      </c>
      <c r="B46" s="21" t="s">
        <v>811</v>
      </c>
      <c r="C46" s="22" t="s">
        <v>812</v>
      </c>
      <c r="D46" s="37" t="str">
        <f t="shared" si="0"/>
        <v>CTGAGCCA</v>
      </c>
    </row>
    <row r="47" spans="1:4" x14ac:dyDescent="0.2">
      <c r="A47" s="20" t="s">
        <v>134</v>
      </c>
      <c r="B47" s="21" t="s">
        <v>813</v>
      </c>
      <c r="C47" s="22" t="s">
        <v>814</v>
      </c>
      <c r="D47" s="37" t="str">
        <f t="shared" si="0"/>
        <v>CTGGCATA</v>
      </c>
    </row>
    <row r="48" spans="1:4" x14ac:dyDescent="0.2">
      <c r="A48" s="20" t="s">
        <v>137</v>
      </c>
      <c r="B48" s="21" t="s">
        <v>815</v>
      </c>
      <c r="C48" s="22" t="s">
        <v>816</v>
      </c>
      <c r="D48" s="37" t="str">
        <f t="shared" si="0"/>
        <v>GAATCTGA</v>
      </c>
    </row>
    <row r="49" spans="1:4" x14ac:dyDescent="0.2">
      <c r="A49" s="20" t="s">
        <v>140</v>
      </c>
      <c r="B49" s="21" t="s">
        <v>817</v>
      </c>
      <c r="C49" s="22" t="s">
        <v>818</v>
      </c>
      <c r="D49" s="37" t="str">
        <f t="shared" si="0"/>
        <v>CAAGACTA</v>
      </c>
    </row>
    <row r="50" spans="1:4" x14ac:dyDescent="0.2">
      <c r="A50" s="20" t="s">
        <v>143</v>
      </c>
      <c r="B50" s="21" t="s">
        <v>819</v>
      </c>
      <c r="C50" s="22" t="s">
        <v>820</v>
      </c>
      <c r="D50" s="37" t="str">
        <f t="shared" si="0"/>
        <v>GAGCTGAA</v>
      </c>
    </row>
    <row r="51" spans="1:4" x14ac:dyDescent="0.2">
      <c r="A51" s="20" t="s">
        <v>146</v>
      </c>
      <c r="B51" s="21" t="s">
        <v>821</v>
      </c>
      <c r="C51" s="22" t="s">
        <v>822</v>
      </c>
      <c r="D51" s="37" t="str">
        <f t="shared" si="0"/>
        <v>GATAGACA</v>
      </c>
    </row>
    <row r="52" spans="1:4" x14ac:dyDescent="0.2">
      <c r="A52" s="20" t="s">
        <v>149</v>
      </c>
      <c r="B52" s="21" t="s">
        <v>823</v>
      </c>
      <c r="C52" s="22" t="s">
        <v>824</v>
      </c>
      <c r="D52" s="37" t="str">
        <f t="shared" si="0"/>
        <v>GCCACATA</v>
      </c>
    </row>
    <row r="53" spans="1:4" x14ac:dyDescent="0.2">
      <c r="A53" s="20" t="s">
        <v>152</v>
      </c>
      <c r="B53" s="21" t="s">
        <v>825</v>
      </c>
      <c r="C53" s="22" t="s">
        <v>826</v>
      </c>
      <c r="D53" s="37" t="str">
        <f t="shared" si="0"/>
        <v>GCGAGTAA</v>
      </c>
    </row>
    <row r="54" spans="1:4" x14ac:dyDescent="0.2">
      <c r="A54" s="20" t="s">
        <v>155</v>
      </c>
      <c r="B54" s="21" t="s">
        <v>827</v>
      </c>
      <c r="C54" s="22" t="s">
        <v>828</v>
      </c>
      <c r="D54" s="37" t="str">
        <f t="shared" si="0"/>
        <v>GCTAACGA</v>
      </c>
    </row>
    <row r="55" spans="1:4" x14ac:dyDescent="0.2">
      <c r="A55" s="20" t="s">
        <v>158</v>
      </c>
      <c r="B55" s="21" t="s">
        <v>829</v>
      </c>
      <c r="C55" s="22" t="s">
        <v>830</v>
      </c>
      <c r="D55" s="37" t="str">
        <f t="shared" si="0"/>
        <v>GCTCGGTA</v>
      </c>
    </row>
    <row r="56" spans="1:4" x14ac:dyDescent="0.2">
      <c r="A56" s="20" t="s">
        <v>161</v>
      </c>
      <c r="B56" s="21" t="s">
        <v>831</v>
      </c>
      <c r="C56" s="22" t="s">
        <v>832</v>
      </c>
      <c r="D56" s="37" t="str">
        <f t="shared" si="0"/>
        <v>GGAGAACA</v>
      </c>
    </row>
    <row r="57" spans="1:4" x14ac:dyDescent="0.2">
      <c r="A57" s="20" t="s">
        <v>164</v>
      </c>
      <c r="B57" s="21" t="s">
        <v>833</v>
      </c>
      <c r="C57" s="22" t="s">
        <v>834</v>
      </c>
      <c r="D57" s="37" t="str">
        <f t="shared" si="0"/>
        <v>GGTGCGAA</v>
      </c>
    </row>
    <row r="58" spans="1:4" x14ac:dyDescent="0.2">
      <c r="A58" s="20" t="s">
        <v>167</v>
      </c>
      <c r="B58" s="21" t="s">
        <v>835</v>
      </c>
      <c r="C58" s="22" t="s">
        <v>836</v>
      </c>
      <c r="D58" s="37" t="str">
        <f t="shared" si="0"/>
        <v>GTACGCAA</v>
      </c>
    </row>
    <row r="59" spans="1:4" x14ac:dyDescent="0.2">
      <c r="A59" s="20" t="s">
        <v>170</v>
      </c>
      <c r="B59" s="21" t="s">
        <v>837</v>
      </c>
      <c r="C59" s="22" t="s">
        <v>838</v>
      </c>
      <c r="D59" s="37" t="str">
        <f t="shared" si="0"/>
        <v>GTCGTAGA</v>
      </c>
    </row>
    <row r="60" spans="1:4" x14ac:dyDescent="0.2">
      <c r="A60" s="20" t="s">
        <v>173</v>
      </c>
      <c r="B60" s="21" t="s">
        <v>839</v>
      </c>
      <c r="C60" s="22" t="s">
        <v>840</v>
      </c>
      <c r="D60" s="37" t="str">
        <f t="shared" si="0"/>
        <v>GTCTGTCA</v>
      </c>
    </row>
    <row r="61" spans="1:4" x14ac:dyDescent="0.2">
      <c r="A61" s="20" t="s">
        <v>176</v>
      </c>
      <c r="B61" s="21" t="s">
        <v>841</v>
      </c>
      <c r="C61" s="22" t="s">
        <v>842</v>
      </c>
      <c r="D61" s="37" t="str">
        <f t="shared" si="0"/>
        <v>GTGTTCTA</v>
      </c>
    </row>
    <row r="62" spans="1:4" x14ac:dyDescent="0.2">
      <c r="A62" s="20" t="s">
        <v>179</v>
      </c>
      <c r="B62" s="21" t="s">
        <v>843</v>
      </c>
      <c r="C62" s="22" t="s">
        <v>844</v>
      </c>
      <c r="D62" s="37" t="str">
        <f t="shared" si="0"/>
        <v>TAGGATGA</v>
      </c>
    </row>
    <row r="63" spans="1:4" x14ac:dyDescent="0.2">
      <c r="A63" s="20" t="s">
        <v>182</v>
      </c>
      <c r="B63" s="21" t="s">
        <v>845</v>
      </c>
      <c r="C63" s="22" t="s">
        <v>846</v>
      </c>
      <c r="D63" s="37" t="str">
        <f t="shared" si="0"/>
        <v>TATCAGCA</v>
      </c>
    </row>
    <row r="64" spans="1:4" x14ac:dyDescent="0.2">
      <c r="A64" s="20" t="s">
        <v>185</v>
      </c>
      <c r="B64" s="21" t="s">
        <v>847</v>
      </c>
      <c r="C64" s="22" t="s">
        <v>848</v>
      </c>
      <c r="D64" s="37" t="str">
        <f t="shared" si="0"/>
        <v>TCCGTCTA</v>
      </c>
    </row>
    <row r="65" spans="1:4" x14ac:dyDescent="0.2">
      <c r="A65" s="20" t="s">
        <v>188</v>
      </c>
      <c r="B65" s="21" t="s">
        <v>849</v>
      </c>
      <c r="C65" s="22" t="s">
        <v>850</v>
      </c>
      <c r="D65" s="37" t="str">
        <f t="shared" si="0"/>
        <v>TCTTCACA</v>
      </c>
    </row>
    <row r="66" spans="1:4" x14ac:dyDescent="0.2">
      <c r="A66" s="20" t="s">
        <v>191</v>
      </c>
      <c r="B66" s="21" t="s">
        <v>851</v>
      </c>
      <c r="C66" s="22" t="s">
        <v>852</v>
      </c>
      <c r="D66" s="37" t="str">
        <f t="shared" si="0"/>
        <v>TGAAGAGA</v>
      </c>
    </row>
    <row r="67" spans="1:4" x14ac:dyDescent="0.2">
      <c r="A67" s="20" t="s">
        <v>194</v>
      </c>
      <c r="B67" s="21" t="s">
        <v>853</v>
      </c>
      <c r="C67" s="22" t="s">
        <v>854</v>
      </c>
      <c r="D67" s="37" t="str">
        <f t="shared" si="0"/>
        <v>TGGAACAA</v>
      </c>
    </row>
    <row r="68" spans="1:4" x14ac:dyDescent="0.2">
      <c r="A68" s="20" t="s">
        <v>197</v>
      </c>
      <c r="B68" s="21" t="s">
        <v>855</v>
      </c>
      <c r="C68" s="22" t="s">
        <v>856</v>
      </c>
      <c r="D68" s="37" t="str">
        <f t="shared" si="0"/>
        <v>TGGCTTCA</v>
      </c>
    </row>
    <row r="69" spans="1:4" x14ac:dyDescent="0.2">
      <c r="A69" s="20" t="s">
        <v>200</v>
      </c>
      <c r="B69" s="21" t="s">
        <v>857</v>
      </c>
      <c r="C69" s="22" t="s">
        <v>858</v>
      </c>
      <c r="D69" s="37" t="str">
        <f t="shared" si="0"/>
        <v>TGGTGGTA</v>
      </c>
    </row>
    <row r="70" spans="1:4" x14ac:dyDescent="0.2">
      <c r="A70" s="20" t="s">
        <v>203</v>
      </c>
      <c r="B70" s="21" t="s">
        <v>859</v>
      </c>
      <c r="C70" s="22" t="s">
        <v>860</v>
      </c>
      <c r="D70" s="37" t="str">
        <f t="shared" si="0"/>
        <v>TTCACGCA</v>
      </c>
    </row>
    <row r="71" spans="1:4" x14ac:dyDescent="0.2">
      <c r="A71" s="20" t="s">
        <v>206</v>
      </c>
      <c r="B71" s="21" t="s">
        <v>861</v>
      </c>
      <c r="C71" s="22" t="s">
        <v>862</v>
      </c>
      <c r="D71" s="37" t="str">
        <f t="shared" si="0"/>
        <v>AACTCACC</v>
      </c>
    </row>
    <row r="72" spans="1:4" x14ac:dyDescent="0.2">
      <c r="A72" s="20" t="s">
        <v>209</v>
      </c>
      <c r="B72" s="21" t="s">
        <v>863</v>
      </c>
      <c r="C72" s="22" t="s">
        <v>864</v>
      </c>
      <c r="D72" s="37" t="str">
        <f t="shared" si="0"/>
        <v>AAGAGATC</v>
      </c>
    </row>
    <row r="73" spans="1:4" x14ac:dyDescent="0.2">
      <c r="A73" s="20" t="s">
        <v>212</v>
      </c>
      <c r="B73" s="21" t="s">
        <v>865</v>
      </c>
      <c r="C73" s="22" t="s">
        <v>866</v>
      </c>
      <c r="D73" s="37" t="str">
        <f t="shared" si="0"/>
        <v>AAGGACAC</v>
      </c>
    </row>
    <row r="74" spans="1:4" x14ac:dyDescent="0.2">
      <c r="A74" s="20" t="s">
        <v>215</v>
      </c>
      <c r="B74" s="21" t="s">
        <v>867</v>
      </c>
      <c r="C74" s="22" t="s">
        <v>868</v>
      </c>
      <c r="D74" s="37" t="str">
        <f t="shared" si="0"/>
        <v>AATCCGTC</v>
      </c>
    </row>
    <row r="75" spans="1:4" x14ac:dyDescent="0.2">
      <c r="A75" s="20" t="s">
        <v>218</v>
      </c>
      <c r="B75" s="21" t="s">
        <v>869</v>
      </c>
      <c r="C75" s="22" t="s">
        <v>870</v>
      </c>
      <c r="D75" s="37" t="str">
        <f t="shared" si="0"/>
        <v>AATGTTGC</v>
      </c>
    </row>
    <row r="76" spans="1:4" x14ac:dyDescent="0.2">
      <c r="A76" s="20" t="s">
        <v>221</v>
      </c>
      <c r="B76" s="21" t="s">
        <v>871</v>
      </c>
      <c r="C76" s="22" t="s">
        <v>872</v>
      </c>
      <c r="D76" s="37" t="str">
        <f t="shared" si="0"/>
        <v>ACACGACC</v>
      </c>
    </row>
    <row r="77" spans="1:4" x14ac:dyDescent="0.2">
      <c r="A77" s="20" t="s">
        <v>224</v>
      </c>
      <c r="B77" s="21" t="s">
        <v>873</v>
      </c>
      <c r="C77" s="22" t="s">
        <v>874</v>
      </c>
      <c r="D77" s="37" t="str">
        <f t="shared" si="0"/>
        <v>ACAGATTC</v>
      </c>
    </row>
    <row r="78" spans="1:4" x14ac:dyDescent="0.2">
      <c r="A78" s="20" t="s">
        <v>227</v>
      </c>
      <c r="B78" s="21" t="s">
        <v>875</v>
      </c>
      <c r="C78" s="22" t="s">
        <v>876</v>
      </c>
      <c r="D78" s="37" t="str">
        <f t="shared" si="0"/>
        <v>AGATGTAC</v>
      </c>
    </row>
    <row r="79" spans="1:4" x14ac:dyDescent="0.2">
      <c r="A79" s="20" t="s">
        <v>230</v>
      </c>
      <c r="B79" s="21" t="s">
        <v>877</v>
      </c>
      <c r="C79" s="22" t="s">
        <v>878</v>
      </c>
      <c r="D79" s="37" t="str">
        <f t="shared" si="0"/>
        <v>AGCACCTC</v>
      </c>
    </row>
    <row r="80" spans="1:4" x14ac:dyDescent="0.2">
      <c r="A80" s="20" t="s">
        <v>233</v>
      </c>
      <c r="B80" s="21" t="s">
        <v>879</v>
      </c>
      <c r="C80" s="22" t="s">
        <v>880</v>
      </c>
      <c r="D80" s="37" t="str">
        <f t="shared" si="0"/>
        <v>AGCCATGC</v>
      </c>
    </row>
    <row r="81" spans="1:4" x14ac:dyDescent="0.2">
      <c r="A81" s="7" t="s">
        <v>236</v>
      </c>
      <c r="B81" s="21" t="s">
        <v>881</v>
      </c>
      <c r="C81" s="22" t="s">
        <v>882</v>
      </c>
      <c r="D81" s="37" t="str">
        <f t="shared" si="0"/>
        <v>AGGCTAAC</v>
      </c>
    </row>
    <row r="82" spans="1:4" x14ac:dyDescent="0.2">
      <c r="A82" s="7" t="s">
        <v>239</v>
      </c>
      <c r="B82" s="21" t="s">
        <v>883</v>
      </c>
      <c r="C82" s="22" t="s">
        <v>884</v>
      </c>
      <c r="D82" s="37" t="str">
        <f t="shared" si="0"/>
        <v>ATAGCGAC</v>
      </c>
    </row>
    <row r="83" spans="1:4" x14ac:dyDescent="0.2">
      <c r="A83" s="20" t="s">
        <v>242</v>
      </c>
      <c r="B83" s="21" t="s">
        <v>885</v>
      </c>
      <c r="C83" s="22" t="s">
        <v>886</v>
      </c>
      <c r="D83" s="37" t="str">
        <f t="shared" si="0"/>
        <v>ATCATTCC</v>
      </c>
    </row>
    <row r="84" spans="1:4" x14ac:dyDescent="0.2">
      <c r="A84" s="20" t="s">
        <v>245</v>
      </c>
      <c r="B84" s="21" t="s">
        <v>887</v>
      </c>
      <c r="C84" s="22" t="s">
        <v>888</v>
      </c>
      <c r="D84" s="37" t="str">
        <f t="shared" si="0"/>
        <v>ATTGGCTC</v>
      </c>
    </row>
    <row r="85" spans="1:4" x14ac:dyDescent="0.2">
      <c r="A85" s="20" t="s">
        <v>248</v>
      </c>
      <c r="B85" s="21" t="s">
        <v>889</v>
      </c>
      <c r="C85" s="22" t="s">
        <v>890</v>
      </c>
      <c r="D85" s="37" t="str">
        <f t="shared" si="0"/>
        <v>CAAGGAGC</v>
      </c>
    </row>
    <row r="86" spans="1:4" x14ac:dyDescent="0.2">
      <c r="A86" s="20" t="s">
        <v>251</v>
      </c>
      <c r="B86" s="21" t="s">
        <v>891</v>
      </c>
      <c r="C86" s="22" t="s">
        <v>892</v>
      </c>
      <c r="D86" s="37" t="str">
        <f t="shared" si="0"/>
        <v>CACCTTAC</v>
      </c>
    </row>
    <row r="87" spans="1:4" x14ac:dyDescent="0.2">
      <c r="A87" s="20" t="s">
        <v>254</v>
      </c>
      <c r="B87" s="21" t="s">
        <v>893</v>
      </c>
      <c r="C87" s="22" t="s">
        <v>894</v>
      </c>
      <c r="D87" s="37" t="str">
        <f t="shared" si="0"/>
        <v>CCATCCTC</v>
      </c>
    </row>
    <row r="88" spans="1:4" x14ac:dyDescent="0.2">
      <c r="A88" s="20" t="s">
        <v>257</v>
      </c>
      <c r="B88" s="21" t="s">
        <v>895</v>
      </c>
      <c r="C88" s="22" t="s">
        <v>896</v>
      </c>
      <c r="D88" s="37" t="str">
        <f t="shared" si="0"/>
        <v>CCGACAAC</v>
      </c>
    </row>
    <row r="89" spans="1:4" x14ac:dyDescent="0.2">
      <c r="A89" s="20" t="s">
        <v>260</v>
      </c>
      <c r="B89" s="21" t="s">
        <v>897</v>
      </c>
      <c r="C89" s="22" t="s">
        <v>898</v>
      </c>
      <c r="D89" s="37" t="str">
        <f t="shared" si="0"/>
        <v>CCTAATCC</v>
      </c>
    </row>
    <row r="90" spans="1:4" x14ac:dyDescent="0.2">
      <c r="A90" s="20" t="s">
        <v>263</v>
      </c>
      <c r="B90" s="21" t="s">
        <v>899</v>
      </c>
      <c r="C90" s="22" t="s">
        <v>900</v>
      </c>
      <c r="D90" s="37" t="str">
        <f t="shared" si="0"/>
        <v>CCTCTATC</v>
      </c>
    </row>
    <row r="91" spans="1:4" x14ac:dyDescent="0.2">
      <c r="A91" s="20" t="s">
        <v>266</v>
      </c>
      <c r="B91" s="21" t="s">
        <v>901</v>
      </c>
      <c r="C91" s="22" t="s">
        <v>902</v>
      </c>
      <c r="D91" s="37" t="str">
        <f t="shared" si="0"/>
        <v>CGACACAC</v>
      </c>
    </row>
    <row r="92" spans="1:4" x14ac:dyDescent="0.2">
      <c r="A92" s="20" t="s">
        <v>269</v>
      </c>
      <c r="B92" s="21" t="s">
        <v>903</v>
      </c>
      <c r="C92" s="22" t="s">
        <v>904</v>
      </c>
      <c r="D92" s="37" t="str">
        <f t="shared" si="0"/>
        <v>CGGATTGC</v>
      </c>
    </row>
    <row r="93" spans="1:4" x14ac:dyDescent="0.2">
      <c r="A93" s="20" t="s">
        <v>272</v>
      </c>
      <c r="B93" s="21" t="s">
        <v>905</v>
      </c>
      <c r="C93" s="22" t="s">
        <v>906</v>
      </c>
      <c r="D93" s="37" t="str">
        <f t="shared" si="0"/>
        <v>CTAAGGTC</v>
      </c>
    </row>
    <row r="94" spans="1:4" x14ac:dyDescent="0.2">
      <c r="A94" s="20" t="s">
        <v>275</v>
      </c>
      <c r="B94" s="21" t="s">
        <v>907</v>
      </c>
      <c r="C94" s="22" t="s">
        <v>908</v>
      </c>
      <c r="D94" s="37" t="str">
        <f t="shared" si="0"/>
        <v>GAACAGGC</v>
      </c>
    </row>
    <row r="95" spans="1:4" x14ac:dyDescent="0.2">
      <c r="A95" s="20" t="s">
        <v>278</v>
      </c>
      <c r="B95" s="21" t="s">
        <v>909</v>
      </c>
      <c r="C95" s="22" t="s">
        <v>910</v>
      </c>
      <c r="D95" s="37" t="str">
        <f t="shared" si="0"/>
        <v>GACAGTGC</v>
      </c>
    </row>
    <row r="96" spans="1:4" x14ac:dyDescent="0.2">
      <c r="A96" s="20" t="s">
        <v>281</v>
      </c>
      <c r="B96" s="21" t="s">
        <v>911</v>
      </c>
      <c r="C96" s="22" t="s">
        <v>912</v>
      </c>
      <c r="D96" s="37" t="str">
        <f t="shared" si="0"/>
        <v>GAGTTAGC</v>
      </c>
    </row>
    <row r="97" spans="1:4" x14ac:dyDescent="0.2">
      <c r="A97" s="20" t="s">
        <v>284</v>
      </c>
      <c r="B97" s="21" t="s">
        <v>913</v>
      </c>
      <c r="C97" s="22" t="s">
        <v>914</v>
      </c>
      <c r="D97" s="37" t="str">
        <f t="shared" si="0"/>
        <v>GATGAATC</v>
      </c>
    </row>
    <row r="98" spans="1:4" ht="17" thickBot="1" x14ac:dyDescent="0.25">
      <c r="A98" s="24" t="s">
        <v>287</v>
      </c>
      <c r="B98" s="25" t="s">
        <v>915</v>
      </c>
      <c r="C98" s="26" t="s">
        <v>916</v>
      </c>
      <c r="D98" s="38" t="str">
        <f t="shared" si="0"/>
        <v>GCCAAGAC</v>
      </c>
    </row>
  </sheetData>
  <mergeCells count="1"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Split-seq</vt:lpstr>
      <vt:lpstr>Round1_96</vt:lpstr>
      <vt:lpstr>Round1_48</vt:lpstr>
      <vt:lpstr>Round1_24</vt:lpstr>
      <vt:lpstr>Round2</vt:lpstr>
      <vt:lpstr>Round3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Ronghao Zhou</dc:creator>
  <cp:lastModifiedBy>Ronghao Zhou</cp:lastModifiedBy>
  <dcterms:created xsi:type="dcterms:W3CDTF">2024-02-25T00:22:58Z</dcterms:created>
  <dcterms:modified xsi:type="dcterms:W3CDTF">2026-01-30T22:57:29Z</dcterms:modified>
</cp:coreProperties>
</file>