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checkCompatibility="1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mareba/ownCloud/Mac/Desktop/KI postdoc/scC&amp;T/Protocol/"/>
    </mc:Choice>
  </mc:AlternateContent>
  <xr:revisionPtr revIDLastSave="0" documentId="13_ncr:1_{1122E173-1E5D-7E47-B791-531B4422FB2D}" xr6:coauthVersionLast="40" xr6:coauthVersionMax="45" xr10:uidLastSave="{00000000-0000-0000-0000-000000000000}"/>
  <bookViews>
    <workbookView xWindow="0" yWindow="720" windowWidth="36420" windowHeight="19220" xr2:uid="{00000000-000D-0000-FFFF-FFFF00000000}"/>
  </bookViews>
  <sheets>
    <sheet name="Sheet1" sheetId="1" r:id="rId1"/>
  </sheets>
  <definedNames>
    <definedName name="_xlnm.Print_Area" localSheetId="0">Sheet1!$A$1:$H$49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3" i="1" l="1"/>
  <c r="F15" i="1"/>
  <c r="F14" i="1"/>
</calcChain>
</file>

<file path=xl/sharedStrings.xml><?xml version="1.0" encoding="utf-8"?>
<sst xmlns="http://schemas.openxmlformats.org/spreadsheetml/2006/main" count="118" uniqueCount="80">
  <si>
    <t>Hepes pH 7.5</t>
  </si>
  <si>
    <t>NaCl</t>
  </si>
  <si>
    <t>Spermidine</t>
  </si>
  <si>
    <t>mM</t>
  </si>
  <si>
    <t>1x</t>
  </si>
  <si>
    <t>Protease inh.</t>
  </si>
  <si>
    <t>Stock</t>
  </si>
  <si>
    <t>M</t>
  </si>
  <si>
    <t>Final</t>
  </si>
  <si>
    <t>ul</t>
  </si>
  <si>
    <t>ml</t>
  </si>
  <si>
    <t>tablet</t>
  </si>
  <si>
    <t>Amount</t>
  </si>
  <si>
    <t>10 mM</t>
  </si>
  <si>
    <t>2 mM</t>
  </si>
  <si>
    <t>2g</t>
  </si>
  <si>
    <t>BSA</t>
  </si>
  <si>
    <t xml:space="preserve">10ml </t>
  </si>
  <si>
    <t>water</t>
  </si>
  <si>
    <t>1%</t>
  </si>
  <si>
    <t>5% Digitonin</t>
  </si>
  <si>
    <t>Wash buffer</t>
  </si>
  <si>
    <t>10% NP-40</t>
  </si>
  <si>
    <t>20% BSA</t>
  </si>
  <si>
    <t>EDTA (500 mM)</t>
  </si>
  <si>
    <t>0.05%</t>
  </si>
  <si>
    <t>0.01 %</t>
  </si>
  <si>
    <t>NP-40 (10%)</t>
  </si>
  <si>
    <t>Digitonin (5%)</t>
  </si>
  <si>
    <t>BSA (20%)</t>
  </si>
  <si>
    <t>Filter through 0.45 um filter</t>
  </si>
  <si>
    <t>NaCl (5M)</t>
  </si>
  <si>
    <t>20 % BSA</t>
  </si>
  <si>
    <t>MgCl2 (1M)</t>
  </si>
  <si>
    <t>300 mM</t>
  </si>
  <si>
    <t>8ul</t>
  </si>
  <si>
    <t>20 ul</t>
  </si>
  <si>
    <t>2ul</t>
  </si>
  <si>
    <t>100 ul</t>
  </si>
  <si>
    <t>2 ul</t>
  </si>
  <si>
    <t>80 ul</t>
  </si>
  <si>
    <t>8 ul</t>
  </si>
  <si>
    <t>400 ul</t>
  </si>
  <si>
    <t>32 ul</t>
  </si>
  <si>
    <t>400ul</t>
  </si>
  <si>
    <t>20ul</t>
  </si>
  <si>
    <t>100ul</t>
  </si>
  <si>
    <t>5 M NaCl</t>
  </si>
  <si>
    <t>240 ul</t>
  </si>
  <si>
    <t>60 ul</t>
  </si>
  <si>
    <t>15 ul</t>
  </si>
  <si>
    <t>1.5 ul</t>
  </si>
  <si>
    <t>45 ul</t>
  </si>
  <si>
    <t>Store at 4C and use within one week</t>
  </si>
  <si>
    <t>always use fresh</t>
  </si>
  <si>
    <t>2x Wash buffer (25ml)</t>
  </si>
  <si>
    <t>2x</t>
  </si>
  <si>
    <t>4ml</t>
  </si>
  <si>
    <t>1 ml</t>
  </si>
  <si>
    <t>870 ul</t>
  </si>
  <si>
    <t>3480 ul</t>
  </si>
  <si>
    <t>Water</t>
  </si>
  <si>
    <t>878 ul</t>
  </si>
  <si>
    <t>3512 ul</t>
  </si>
  <si>
    <t>818 ul</t>
  </si>
  <si>
    <t>3272 ul</t>
  </si>
  <si>
    <t>2x wash buffer</t>
  </si>
  <si>
    <t>750 ul</t>
  </si>
  <si>
    <t xml:space="preserve">637.5 ul </t>
  </si>
  <si>
    <t>Digitonin powder</t>
  </si>
  <si>
    <t>DMSO</t>
  </si>
  <si>
    <t>Prepare aliquotes and store at -20</t>
  </si>
  <si>
    <t>scCUT&amp;Tag buffers preparation</t>
  </si>
  <si>
    <t>1g</t>
  </si>
  <si>
    <t>20 ml</t>
  </si>
  <si>
    <t>1ml</t>
  </si>
  <si>
    <t>Antibody buffer (2ml/sample)</t>
  </si>
  <si>
    <t>Dig -Wash-BSA (2ml/sample)</t>
  </si>
  <si>
    <t>Dig300 -Wash-BSA (2ml/sample)</t>
  </si>
  <si>
    <t>Tagmentation buffer (200 ul/sample)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</si>
</sst>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" xfId="0" applyBorder="1"/>
    <xf numFmtId="0" fontId="0" fillId="0" borderId="7" xfId="0" applyBorder="1" applyAlignment="1">
      <alignment horizontal="left"/>
    </xf>
    <xf numFmtId="0" fontId="0" fillId="0" borderId="2" xfId="0" applyBorder="1"/>
    <xf numFmtId="0" fontId="0" fillId="0" borderId="3" xfId="0" applyFill="1" applyBorder="1" applyAlignment="1">
      <alignment horizontal="left"/>
    </xf>
    <xf numFmtId="0" fontId="0" fillId="0" borderId="4" xfId="0" applyBorder="1"/>
    <xf numFmtId="0" fontId="0" fillId="0" borderId="5" xfId="0" applyFill="1" applyBorder="1" applyAlignment="1">
      <alignment horizontal="left"/>
    </xf>
    <xf numFmtId="0" fontId="0" fillId="0" borderId="6" xfId="0" applyBorder="1"/>
    <xf numFmtId="0" fontId="0" fillId="0" borderId="7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0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/>
    <xf numFmtId="0" fontId="0" fillId="0" borderId="1" xfId="0" applyFill="1" applyBorder="1" applyAlignment="1"/>
    <xf numFmtId="9" fontId="0" fillId="0" borderId="1" xfId="0" applyNumberForma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9" fontId="0" fillId="0" borderId="11" xfId="0" applyNumberFormat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1" xfId="0" applyBorder="1"/>
    <xf numFmtId="0" fontId="0" fillId="0" borderId="12" xfId="0" applyBorder="1" applyAlignment="1"/>
    <xf numFmtId="0" fontId="0" fillId="0" borderId="12" xfId="0" applyBorder="1"/>
    <xf numFmtId="0" fontId="0" fillId="0" borderId="12" xfId="0" applyFill="1" applyBorder="1" applyAlignment="1">
      <alignment horizontal="left"/>
    </xf>
    <xf numFmtId="0" fontId="0" fillId="0" borderId="1" xfId="0" applyFill="1" applyBorder="1"/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Border="1"/>
    <xf numFmtId="0" fontId="4" fillId="0" borderId="0" xfId="0" applyFont="1"/>
    <xf numFmtId="0" fontId="5" fillId="0" borderId="0" xfId="0" applyFont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workbookViewId="0">
      <selection activeCell="G9" sqref="G9"/>
    </sheetView>
  </sheetViews>
  <sheetFormatPr baseColWidth="10" defaultRowHeight="16" x14ac:dyDescent="0.2"/>
  <cols>
    <col min="1" max="1" width="8.83203125" customWidth="1"/>
    <col min="2" max="2" width="4.5" bestFit="1" customWidth="1"/>
    <col min="3" max="3" width="18.6640625" customWidth="1"/>
    <col min="4" max="4" width="14.5" bestFit="1" customWidth="1"/>
    <col min="5" max="5" width="4.5" bestFit="1" customWidth="1"/>
    <col min="6" max="6" width="5.1640625" bestFit="1" customWidth="1"/>
    <col min="8" max="8" width="13.1640625" bestFit="1" customWidth="1"/>
  </cols>
  <sheetData>
    <row r="1" spans="1:7" s="55" customFormat="1" ht="24" x14ac:dyDescent="0.3">
      <c r="A1" s="54" t="s">
        <v>72</v>
      </c>
    </row>
    <row r="3" spans="1:7" x14ac:dyDescent="0.2">
      <c r="A3" s="43" t="s">
        <v>20</v>
      </c>
      <c r="B3" s="43"/>
      <c r="C3" t="s">
        <v>71</v>
      </c>
    </row>
    <row r="4" spans="1:7" x14ac:dyDescent="0.2">
      <c r="A4" s="11" t="s">
        <v>73</v>
      </c>
      <c r="B4" s="43" t="s">
        <v>69</v>
      </c>
      <c r="C4" s="43"/>
    </row>
    <row r="5" spans="1:7" x14ac:dyDescent="0.2">
      <c r="A5" s="11" t="s">
        <v>74</v>
      </c>
      <c r="B5" s="43" t="s">
        <v>70</v>
      </c>
      <c r="C5" s="43"/>
    </row>
    <row r="6" spans="1:7" x14ac:dyDescent="0.2">
      <c r="A6" s="53"/>
      <c r="B6" s="42"/>
      <c r="C6" s="42"/>
    </row>
    <row r="7" spans="1:7" x14ac:dyDescent="0.2">
      <c r="A7" s="20" t="s">
        <v>32</v>
      </c>
      <c r="B7" s="19" t="s">
        <v>30</v>
      </c>
      <c r="C7" s="19"/>
      <c r="D7" s="19"/>
      <c r="E7" t="s">
        <v>54</v>
      </c>
    </row>
    <row r="8" spans="1:7" x14ac:dyDescent="0.2">
      <c r="A8" s="20" t="s">
        <v>15</v>
      </c>
      <c r="B8" s="43" t="s">
        <v>16</v>
      </c>
      <c r="C8" s="43"/>
    </row>
    <row r="9" spans="1:7" x14ac:dyDescent="0.2">
      <c r="A9" s="20" t="s">
        <v>17</v>
      </c>
      <c r="B9" s="43" t="s">
        <v>18</v>
      </c>
      <c r="C9" s="43"/>
    </row>
    <row r="10" spans="1:7" x14ac:dyDescent="0.2">
      <c r="A10" s="48"/>
      <c r="B10" s="48"/>
      <c r="C10" s="48"/>
    </row>
    <row r="11" spans="1:7" x14ac:dyDescent="0.2">
      <c r="A11" s="43" t="s">
        <v>55</v>
      </c>
      <c r="B11" s="43"/>
      <c r="C11" s="43"/>
      <c r="D11" t="s">
        <v>53</v>
      </c>
    </row>
    <row r="12" spans="1:7" ht="17" customHeight="1" x14ac:dyDescent="0.2">
      <c r="A12" s="51" t="s">
        <v>8</v>
      </c>
      <c r="B12" s="52"/>
      <c r="C12" s="11"/>
      <c r="D12" s="49" t="s">
        <v>6</v>
      </c>
      <c r="E12" s="50"/>
      <c r="F12" s="51" t="s">
        <v>12</v>
      </c>
      <c r="G12" s="52"/>
    </row>
    <row r="13" spans="1:7" x14ac:dyDescent="0.2">
      <c r="A13" s="2">
        <v>40</v>
      </c>
      <c r="B13" s="3" t="s">
        <v>3</v>
      </c>
      <c r="C13" s="8" t="s">
        <v>0</v>
      </c>
      <c r="D13" s="2">
        <v>1</v>
      </c>
      <c r="E13" s="3" t="s">
        <v>7</v>
      </c>
      <c r="F13" s="13">
        <f>(A13/D13)*25/1000</f>
        <v>1</v>
      </c>
      <c r="G13" s="14" t="s">
        <v>10</v>
      </c>
    </row>
    <row r="14" spans="1:7" x14ac:dyDescent="0.2">
      <c r="A14" s="4">
        <v>300</v>
      </c>
      <c r="B14" s="5" t="s">
        <v>3</v>
      </c>
      <c r="C14" s="9" t="s">
        <v>1</v>
      </c>
      <c r="D14" s="4">
        <v>5</v>
      </c>
      <c r="E14" s="5" t="s">
        <v>7</v>
      </c>
      <c r="F14" s="15">
        <f>(A14/D14)*25/1000</f>
        <v>1.5</v>
      </c>
      <c r="G14" s="16" t="s">
        <v>10</v>
      </c>
    </row>
    <row r="15" spans="1:7" x14ac:dyDescent="0.2">
      <c r="A15" s="4">
        <v>1</v>
      </c>
      <c r="B15" s="5" t="s">
        <v>3</v>
      </c>
      <c r="C15" s="9" t="s">
        <v>2</v>
      </c>
      <c r="D15" s="4">
        <v>2</v>
      </c>
      <c r="E15" s="5" t="s">
        <v>7</v>
      </c>
      <c r="F15" s="15">
        <f>(A15/D15)*25000 / 1000</f>
        <v>12.5</v>
      </c>
      <c r="G15" s="16" t="s">
        <v>9</v>
      </c>
    </row>
    <row r="16" spans="1:7" x14ac:dyDescent="0.2">
      <c r="A16" s="6" t="s">
        <v>56</v>
      </c>
      <c r="B16" s="7"/>
      <c r="C16" s="10" t="s">
        <v>5</v>
      </c>
      <c r="D16" s="6" t="s">
        <v>11</v>
      </c>
      <c r="E16" s="12"/>
      <c r="F16" s="17">
        <v>1</v>
      </c>
      <c r="G16" s="18" t="s">
        <v>11</v>
      </c>
    </row>
    <row r="17" spans="1:7" x14ac:dyDescent="0.2">
      <c r="A17" s="37"/>
      <c r="B17" s="38"/>
      <c r="C17" s="24" t="s">
        <v>18</v>
      </c>
      <c r="D17" s="37"/>
      <c r="E17" s="39"/>
      <c r="F17" s="37">
        <v>22.5</v>
      </c>
      <c r="G17" s="40" t="s">
        <v>10</v>
      </c>
    </row>
    <row r="18" spans="1:7" ht="10" customHeight="1" x14ac:dyDescent="0.2">
      <c r="A18" s="33"/>
      <c r="B18" s="33"/>
      <c r="C18" s="33"/>
      <c r="G18" s="36"/>
    </row>
    <row r="19" spans="1:7" x14ac:dyDescent="0.2">
      <c r="A19" s="43" t="s">
        <v>76</v>
      </c>
      <c r="B19" s="43"/>
      <c r="C19" s="43"/>
      <c r="D19" s="1"/>
      <c r="E19" s="1"/>
    </row>
    <row r="20" spans="1:7" x14ac:dyDescent="0.2">
      <c r="A20" s="21" t="s">
        <v>56</v>
      </c>
      <c r="B20" s="21"/>
      <c r="C20" s="24" t="s">
        <v>58</v>
      </c>
      <c r="D20" s="24" t="s">
        <v>57</v>
      </c>
      <c r="E20" s="43" t="s">
        <v>21</v>
      </c>
      <c r="F20" s="43"/>
      <c r="G20" s="43"/>
    </row>
    <row r="21" spans="1:7" x14ac:dyDescent="0.2">
      <c r="A21" s="21" t="s">
        <v>14</v>
      </c>
      <c r="B21" s="21"/>
      <c r="C21" s="24" t="s">
        <v>35</v>
      </c>
      <c r="D21" s="24" t="s">
        <v>43</v>
      </c>
      <c r="E21" s="43" t="s">
        <v>24</v>
      </c>
      <c r="F21" s="43"/>
      <c r="G21" s="43"/>
    </row>
    <row r="22" spans="1:7" x14ac:dyDescent="0.2">
      <c r="A22" s="21" t="s">
        <v>25</v>
      </c>
      <c r="B22" s="21"/>
      <c r="C22" s="24" t="s">
        <v>45</v>
      </c>
      <c r="D22" s="24" t="s">
        <v>40</v>
      </c>
      <c r="E22" s="43" t="s">
        <v>28</v>
      </c>
      <c r="F22" s="43"/>
      <c r="G22" s="43"/>
    </row>
    <row r="23" spans="1:7" x14ac:dyDescent="0.2">
      <c r="A23" s="21" t="s">
        <v>26</v>
      </c>
      <c r="B23" s="21"/>
      <c r="C23" s="25" t="s">
        <v>37</v>
      </c>
      <c r="D23" s="25" t="s">
        <v>35</v>
      </c>
      <c r="E23" s="44" t="s">
        <v>27</v>
      </c>
      <c r="F23" s="44"/>
      <c r="G23" s="44"/>
    </row>
    <row r="24" spans="1:7" x14ac:dyDescent="0.2">
      <c r="A24" s="26">
        <v>0.01</v>
      </c>
      <c r="B24" s="21"/>
      <c r="C24" s="25" t="s">
        <v>46</v>
      </c>
      <c r="D24" s="25" t="s">
        <v>44</v>
      </c>
      <c r="E24" s="43" t="s">
        <v>29</v>
      </c>
      <c r="F24" s="43"/>
      <c r="G24" s="43"/>
    </row>
    <row r="25" spans="1:7" x14ac:dyDescent="0.2">
      <c r="A25" s="35"/>
      <c r="B25" s="32"/>
      <c r="C25" s="25" t="s">
        <v>59</v>
      </c>
      <c r="D25" s="25" t="s">
        <v>60</v>
      </c>
      <c r="E25" s="30" t="s">
        <v>61</v>
      </c>
      <c r="F25" s="31"/>
      <c r="G25" s="32"/>
    </row>
    <row r="26" spans="1:7" ht="10" customHeight="1" x14ac:dyDescent="0.2">
      <c r="A26" s="19"/>
      <c r="B26" s="19"/>
      <c r="C26" s="19"/>
      <c r="D26" s="19"/>
      <c r="E26" s="1"/>
    </row>
    <row r="27" spans="1:7" x14ac:dyDescent="0.2">
      <c r="A27" s="43" t="s">
        <v>77</v>
      </c>
      <c r="B27" s="43"/>
      <c r="C27" s="43"/>
    </row>
    <row r="28" spans="1:7" x14ac:dyDescent="0.2">
      <c r="A28" s="21" t="s">
        <v>56</v>
      </c>
      <c r="B28" s="21"/>
      <c r="C28" s="24" t="s">
        <v>75</v>
      </c>
      <c r="D28" s="11" t="s">
        <v>57</v>
      </c>
      <c r="E28" s="45" t="s">
        <v>21</v>
      </c>
      <c r="F28" s="46"/>
      <c r="G28" s="47"/>
    </row>
    <row r="29" spans="1:7" x14ac:dyDescent="0.2">
      <c r="A29" s="22">
        <v>5.0000000000000001E-4</v>
      </c>
      <c r="B29" s="21"/>
      <c r="C29" s="24" t="s">
        <v>36</v>
      </c>
      <c r="D29" s="11" t="s">
        <v>40</v>
      </c>
      <c r="E29" s="45" t="s">
        <v>20</v>
      </c>
      <c r="F29" s="46"/>
      <c r="G29" s="47"/>
    </row>
    <row r="30" spans="1:7" x14ac:dyDescent="0.2">
      <c r="A30" s="22">
        <v>1E-4</v>
      </c>
      <c r="B30" s="21"/>
      <c r="C30" s="24" t="s">
        <v>39</v>
      </c>
      <c r="D30" s="11" t="s">
        <v>41</v>
      </c>
      <c r="E30" s="45" t="s">
        <v>22</v>
      </c>
      <c r="F30" s="46"/>
      <c r="G30" s="47"/>
    </row>
    <row r="31" spans="1:7" x14ac:dyDescent="0.2">
      <c r="A31" s="23" t="s">
        <v>19</v>
      </c>
      <c r="B31" s="21"/>
      <c r="C31" s="21" t="s">
        <v>38</v>
      </c>
      <c r="D31" s="11" t="s">
        <v>42</v>
      </c>
      <c r="E31" s="45" t="s">
        <v>23</v>
      </c>
      <c r="F31" s="46"/>
      <c r="G31" s="47"/>
    </row>
    <row r="32" spans="1:7" x14ac:dyDescent="0.2">
      <c r="A32" s="23"/>
      <c r="B32" s="34"/>
      <c r="C32" s="34" t="s">
        <v>62</v>
      </c>
      <c r="D32" s="41" t="s">
        <v>63</v>
      </c>
      <c r="E32" s="30" t="s">
        <v>18</v>
      </c>
      <c r="F32" s="31"/>
      <c r="G32" s="32"/>
    </row>
    <row r="33" spans="1:7" ht="10" customHeight="1" x14ac:dyDescent="0.2">
      <c r="D33" s="1"/>
      <c r="E33" s="1"/>
    </row>
    <row r="34" spans="1:7" x14ac:dyDescent="0.2">
      <c r="A34" s="43" t="s">
        <v>78</v>
      </c>
      <c r="B34" s="43"/>
      <c r="C34" s="43"/>
    </row>
    <row r="35" spans="1:7" x14ac:dyDescent="0.2">
      <c r="A35" s="29" t="s">
        <v>4</v>
      </c>
      <c r="B35" s="29"/>
      <c r="C35" s="24" t="s">
        <v>75</v>
      </c>
      <c r="D35" s="11" t="s">
        <v>57</v>
      </c>
      <c r="E35" s="45" t="s">
        <v>21</v>
      </c>
      <c r="F35" s="46"/>
      <c r="G35" s="47"/>
    </row>
    <row r="36" spans="1:7" x14ac:dyDescent="0.2">
      <c r="A36" s="22">
        <v>5.0000000000000001E-4</v>
      </c>
      <c r="B36" s="29"/>
      <c r="C36" s="24" t="s">
        <v>36</v>
      </c>
      <c r="D36" s="11" t="s">
        <v>40</v>
      </c>
      <c r="E36" s="45" t="s">
        <v>20</v>
      </c>
      <c r="F36" s="46"/>
      <c r="G36" s="47"/>
    </row>
    <row r="37" spans="1:7" x14ac:dyDescent="0.2">
      <c r="A37" s="22">
        <v>1E-4</v>
      </c>
      <c r="B37" s="29"/>
      <c r="C37" s="24" t="s">
        <v>39</v>
      </c>
      <c r="D37" s="11" t="s">
        <v>41</v>
      </c>
      <c r="E37" s="45" t="s">
        <v>22</v>
      </c>
      <c r="F37" s="46"/>
      <c r="G37" s="47"/>
    </row>
    <row r="38" spans="1:7" x14ac:dyDescent="0.2">
      <c r="A38" s="23" t="s">
        <v>19</v>
      </c>
      <c r="B38" s="29"/>
      <c r="C38" s="29" t="s">
        <v>38</v>
      </c>
      <c r="D38" s="11" t="s">
        <v>42</v>
      </c>
      <c r="E38" s="45" t="s">
        <v>23</v>
      </c>
      <c r="F38" s="46"/>
      <c r="G38" s="47"/>
    </row>
    <row r="39" spans="1:7" x14ac:dyDescent="0.2">
      <c r="A39" s="24" t="s">
        <v>34</v>
      </c>
      <c r="B39" s="24"/>
      <c r="C39" s="24" t="s">
        <v>49</v>
      </c>
      <c r="D39" s="29" t="s">
        <v>48</v>
      </c>
      <c r="E39" s="43" t="s">
        <v>47</v>
      </c>
      <c r="F39" s="43"/>
      <c r="G39" s="43"/>
    </row>
    <row r="40" spans="1:7" x14ac:dyDescent="0.2">
      <c r="A40" s="24"/>
      <c r="B40" s="24"/>
      <c r="C40" s="25" t="s">
        <v>64</v>
      </c>
      <c r="D40" s="34" t="s">
        <v>65</v>
      </c>
      <c r="E40" s="43" t="s">
        <v>18</v>
      </c>
      <c r="F40" s="43"/>
      <c r="G40" s="43"/>
    </row>
    <row r="41" spans="1:7" ht="10" customHeight="1" x14ac:dyDescent="0.2">
      <c r="A41" s="28"/>
      <c r="B41" s="28"/>
      <c r="C41" s="28"/>
      <c r="D41" s="1"/>
      <c r="E41" s="28"/>
      <c r="F41" s="28"/>
      <c r="G41" s="28"/>
    </row>
    <row r="42" spans="1:7" x14ac:dyDescent="0.2">
      <c r="A42" s="43" t="s">
        <v>79</v>
      </c>
      <c r="B42" s="43"/>
      <c r="C42" s="43"/>
      <c r="D42" s="1"/>
      <c r="E42" s="1"/>
    </row>
    <row r="43" spans="1:7" x14ac:dyDescent="0.2">
      <c r="A43" s="21" t="s">
        <v>4</v>
      </c>
      <c r="B43" s="21"/>
      <c r="C43" s="24" t="s">
        <v>67</v>
      </c>
      <c r="D43" s="43" t="s">
        <v>66</v>
      </c>
      <c r="E43" s="43"/>
      <c r="F43" s="43"/>
    </row>
    <row r="44" spans="1:7" x14ac:dyDescent="0.2">
      <c r="A44" s="21" t="s">
        <v>13</v>
      </c>
      <c r="B44" s="21"/>
      <c r="C44" s="24" t="s">
        <v>50</v>
      </c>
      <c r="D44" s="43" t="s">
        <v>33</v>
      </c>
      <c r="E44" s="43"/>
      <c r="F44" s="43"/>
    </row>
    <row r="45" spans="1:7" x14ac:dyDescent="0.2">
      <c r="A45" s="21" t="s">
        <v>25</v>
      </c>
      <c r="B45" s="21"/>
      <c r="C45" s="24" t="s">
        <v>50</v>
      </c>
      <c r="D45" s="43" t="s">
        <v>28</v>
      </c>
      <c r="E45" s="43"/>
      <c r="F45" s="43"/>
    </row>
    <row r="46" spans="1:7" x14ac:dyDescent="0.2">
      <c r="A46" s="21" t="s">
        <v>26</v>
      </c>
      <c r="B46" s="21"/>
      <c r="C46" s="25" t="s">
        <v>51</v>
      </c>
      <c r="D46" s="44" t="s">
        <v>27</v>
      </c>
      <c r="E46" s="44"/>
      <c r="F46" s="44"/>
    </row>
    <row r="47" spans="1:7" x14ac:dyDescent="0.2">
      <c r="A47" s="27" t="s">
        <v>34</v>
      </c>
      <c r="B47" s="11"/>
      <c r="C47" s="25" t="s">
        <v>52</v>
      </c>
      <c r="D47" s="45" t="s">
        <v>31</v>
      </c>
      <c r="E47" s="46"/>
      <c r="F47" s="47"/>
    </row>
    <row r="48" spans="1:7" x14ac:dyDescent="0.2">
      <c r="A48" s="11"/>
      <c r="B48" s="11"/>
      <c r="C48" s="11" t="s">
        <v>68</v>
      </c>
      <c r="D48" s="43" t="s">
        <v>18</v>
      </c>
      <c r="E48" s="43"/>
      <c r="F48" s="43"/>
    </row>
  </sheetData>
  <mergeCells count="35">
    <mergeCell ref="E40:G40"/>
    <mergeCell ref="D48:F48"/>
    <mergeCell ref="A10:C10"/>
    <mergeCell ref="A19:C19"/>
    <mergeCell ref="D12:E12"/>
    <mergeCell ref="A12:B12"/>
    <mergeCell ref="D47:F47"/>
    <mergeCell ref="F12:G12"/>
    <mergeCell ref="A27:C27"/>
    <mergeCell ref="B9:C9"/>
    <mergeCell ref="B8:C8"/>
    <mergeCell ref="E28:G28"/>
    <mergeCell ref="E20:G20"/>
    <mergeCell ref="E21:G21"/>
    <mergeCell ref="E22:G22"/>
    <mergeCell ref="E23:G23"/>
    <mergeCell ref="E38:G38"/>
    <mergeCell ref="E39:G39"/>
    <mergeCell ref="E29:G29"/>
    <mergeCell ref="A34:C34"/>
    <mergeCell ref="E35:G35"/>
    <mergeCell ref="E36:G36"/>
    <mergeCell ref="E37:G37"/>
    <mergeCell ref="E30:G30"/>
    <mergeCell ref="E31:G31"/>
    <mergeCell ref="A42:C42"/>
    <mergeCell ref="D45:F45"/>
    <mergeCell ref="D46:F46"/>
    <mergeCell ref="D43:F43"/>
    <mergeCell ref="D44:F44"/>
    <mergeCell ref="B4:C4"/>
    <mergeCell ref="B5:C5"/>
    <mergeCell ref="A11:C11"/>
    <mergeCell ref="A3:B3"/>
    <mergeCell ref="E24:G24"/>
  </mergeCells>
  <phoneticPr fontId="3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2020-12-03T11:06:41Z</cp:lastPrinted>
  <dcterms:created xsi:type="dcterms:W3CDTF">2019-10-21T15:13:10Z</dcterms:created>
  <dcterms:modified xsi:type="dcterms:W3CDTF">2020-12-03T11:08:59Z</dcterms:modified>
</cp:coreProperties>
</file>